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hani.paavilainen\Documents\Oy maatalous\"/>
    </mc:Choice>
  </mc:AlternateContent>
  <bookViews>
    <workbookView xWindow="72" yWindow="-36" windowWidth="16968" windowHeight="7320" firstSheet="7" activeTab="8"/>
  </bookViews>
  <sheets>
    <sheet name="Vuosi2012" sheetId="11" r:id="rId1"/>
    <sheet name="Vuosi2013" sheetId="10" r:id="rId2"/>
    <sheet name="Vuosi2014" sheetId="13" r:id="rId3"/>
    <sheet name="Vuosi 2015" sheetId="15" r:id="rId4"/>
    <sheet name="vuosi 2016" sheetId="17" r:id="rId5"/>
    <sheet name="Vuosi 2017" sheetId="18" r:id="rId6"/>
    <sheet name="Vuosi 2018" sheetId="19" r:id="rId7"/>
    <sheet name="Vuosi 2018 Ely-luokittelu" sheetId="14" r:id="rId8"/>
    <sheet name="Yhteenveto 2012-2018 tuotantosu" sheetId="16" r:id="rId9"/>
    <sheet name="Maatilat yritysmuodot 2018" sheetId="20" r:id="rId10"/>
    <sheet name="Taul3" sheetId="21" r:id="rId11"/>
  </sheets>
  <definedNames>
    <definedName name="_FilterDatabase" localSheetId="1" hidden="1">Vuosi2013!$A$17:$H$1056</definedName>
    <definedName name="_xlnm.Print_Area" localSheetId="3">'Vuosi 2015'!$A$64:$D$76,'Vuosi 2015'!$B$79,'Vuosi 2015'!$A$139:$D$155,'Vuosi 2015'!$A$213:$D$226,'Vuosi 2015'!$A$284:$D$295,'Vuosi 2015'!$A$359:$D$373,'Vuosi 2015'!$A$480:$D$490,'Vuosi 2015'!$A$547:$D$554,'Vuosi 2015'!$A$604:$D$611,'Vuosi 2015'!$A$658:$D$666,'Vuosi 2015'!$A$720:$D$732,'Vuosi 2015'!$A$797:$D$812,'Vuosi 2015'!$A$877:$D$887,'Vuosi 2015'!$A$933:$E$938,'Vuosi 2015'!$A$977:$D$981,'Vuosi 2015'!$A$1018:$D$1019</definedName>
    <definedName name="_xlnm.Print_Area" localSheetId="6">'Vuosi 2018'!$A$991:$D$993</definedName>
    <definedName name="_xlnm.Print_Area" localSheetId="7">'Vuosi 2018 Ely-luokittelu'!$A$1:$S$22</definedName>
    <definedName name="_xlnm.Print_Area" localSheetId="1">Vuosi2013!$G$107:$I$123</definedName>
  </definedNames>
  <calcPr calcId="152511"/>
</workbook>
</file>

<file path=xl/calcChain.xml><?xml version="1.0" encoding="utf-8"?>
<calcChain xmlns="http://schemas.openxmlformats.org/spreadsheetml/2006/main">
  <c r="E7" i="20" l="1"/>
  <c r="E6" i="20"/>
  <c r="E5" i="20"/>
  <c r="E4" i="20"/>
  <c r="E3" i="20"/>
  <c r="D8" i="20"/>
  <c r="D9" i="20"/>
  <c r="D7" i="20"/>
  <c r="I130" i="19"/>
  <c r="B7" i="20"/>
  <c r="D6" i="20"/>
  <c r="B6" i="20"/>
  <c r="D5" i="20"/>
  <c r="B5" i="20"/>
  <c r="D4" i="20"/>
  <c r="B4" i="20"/>
  <c r="B3" i="20"/>
  <c r="D3" i="20"/>
  <c r="I71" i="19"/>
  <c r="I54" i="19"/>
  <c r="I36" i="19"/>
  <c r="I112" i="19"/>
  <c r="I20" i="14"/>
  <c r="F20" i="14"/>
  <c r="J24" i="16"/>
  <c r="J22" i="16"/>
  <c r="J21" i="16"/>
  <c r="J20" i="16"/>
  <c r="J19" i="16"/>
  <c r="J18" i="16"/>
  <c r="J17" i="16"/>
  <c r="J16" i="16"/>
  <c r="J14" i="16"/>
  <c r="J13" i="16"/>
  <c r="J12" i="16"/>
  <c r="J11" i="16"/>
  <c r="J10" i="16"/>
  <c r="J9" i="16"/>
  <c r="J8" i="16"/>
  <c r="J7" i="16"/>
  <c r="J6" i="16"/>
  <c r="J5" i="16"/>
  <c r="I24" i="16"/>
  <c r="H24" i="16" l="1"/>
  <c r="I130" i="18"/>
  <c r="I112" i="18"/>
  <c r="I94" i="18"/>
  <c r="I71" i="18"/>
  <c r="I54" i="18"/>
  <c r="I36" i="18"/>
  <c r="I158" i="17" l="1"/>
  <c r="I156" i="17"/>
  <c r="G24" i="16" l="1"/>
  <c r="F24" i="16"/>
  <c r="E24" i="16"/>
  <c r="D24" i="16"/>
  <c r="C24" i="16"/>
  <c r="E996" i="17" l="1"/>
  <c r="E961" i="17"/>
  <c r="E925" i="17"/>
  <c r="E875" i="17"/>
  <c r="E803" i="17"/>
  <c r="E724" i="17"/>
  <c r="E655" i="17"/>
  <c r="E603" i="17"/>
  <c r="E545" i="17"/>
  <c r="E483" i="17"/>
  <c r="E423" i="17"/>
  <c r="E366" i="17"/>
  <c r="E293" i="17"/>
  <c r="E223" i="17"/>
  <c r="E153" i="17"/>
  <c r="I128" i="17"/>
  <c r="I114" i="17"/>
  <c r="I95" i="17"/>
  <c r="E75" i="17"/>
  <c r="I72" i="17"/>
  <c r="I54" i="17"/>
  <c r="I36" i="17"/>
  <c r="R2" i="14" l="1"/>
  <c r="R3" i="14"/>
  <c r="R4" i="14"/>
  <c r="R5" i="14"/>
  <c r="R6" i="14"/>
  <c r="R7" i="14"/>
  <c r="R8" i="14"/>
  <c r="R9" i="14"/>
  <c r="R10" i="14"/>
  <c r="R11" i="14"/>
  <c r="R13" i="14"/>
  <c r="R14" i="14"/>
  <c r="R15" i="14"/>
  <c r="R16" i="14"/>
  <c r="R17" i="14"/>
  <c r="R18" i="14"/>
  <c r="R19" i="14"/>
  <c r="B20" i="14"/>
  <c r="C20" i="14"/>
  <c r="D20" i="14"/>
  <c r="E20" i="14"/>
  <c r="G20" i="14"/>
  <c r="H20" i="14"/>
  <c r="J20" i="14"/>
  <c r="K20" i="14"/>
  <c r="L20" i="14"/>
  <c r="M20" i="14"/>
  <c r="N20" i="14"/>
  <c r="O20" i="14"/>
  <c r="P20" i="14"/>
  <c r="Q20" i="14"/>
  <c r="S20" i="14"/>
  <c r="T20" i="14"/>
  <c r="I36" i="15"/>
  <c r="I54" i="15"/>
  <c r="I73" i="15"/>
  <c r="I96" i="15"/>
  <c r="I113" i="15"/>
  <c r="I116" i="15"/>
  <c r="I131" i="15"/>
  <c r="I36" i="13"/>
  <c r="I54" i="13"/>
  <c r="I73" i="13"/>
  <c r="I113" i="13"/>
  <c r="I130" i="13"/>
  <c r="I43" i="10"/>
  <c r="I63" i="10"/>
  <c r="I84" i="10"/>
  <c r="I123" i="10"/>
  <c r="I142" i="10"/>
  <c r="I42" i="11"/>
  <c r="I62" i="11"/>
  <c r="I82" i="11"/>
  <c r="I88" i="11"/>
  <c r="I93" i="11"/>
  <c r="I121" i="11"/>
  <c r="I140" i="11"/>
  <c r="I149" i="11"/>
  <c r="I157" i="11"/>
  <c r="I169" i="11"/>
  <c r="R20" i="14" l="1"/>
</calcChain>
</file>

<file path=xl/sharedStrings.xml><?xml version="1.0" encoding="utf-8"?>
<sst xmlns="http://schemas.openxmlformats.org/spreadsheetml/2006/main" count="26860" uniqueCount="133">
  <si>
    <t>ELY-keskus</t>
  </si>
  <si>
    <t>Määritelmät ja rajaukset:</t>
  </si>
  <si>
    <t>Maa- ja metsätalousministeriön tietopalvelukeskus</t>
  </si>
  <si>
    <t>tietopalvelu@mmmtike.fi</t>
  </si>
  <si>
    <t>Tilojen lkm</t>
  </si>
  <si>
    <t>- lähde: Mavi, maaseutuelinkeinohallinnon tietojärjestelmä</t>
  </si>
  <si>
    <t>- jos tiloja on alle 3, tieto on peitetty (…)</t>
  </si>
  <si>
    <t>08 Pohjois-Savon ELY-keskus</t>
  </si>
  <si>
    <t>...</t>
  </si>
  <si>
    <t>Tukea hakeneiden osakeyhtiömuotoisten (ja muiden) maatalousyritysten päätuotantosuunnat</t>
  </si>
  <si>
    <t>Tilan juridinen muoto</t>
  </si>
  <si>
    <t>Tilan tuotantosuunta</t>
  </si>
  <si>
    <t>Koko maassa</t>
  </si>
  <si>
    <t>00 Henkilö - hetu ei tiedossa</t>
  </si>
  <si>
    <t>13 Viljanviljely (myös viljan siemenviljely)</t>
  </si>
  <si>
    <t>14 Erikoiskasvituotanto (mm.mallasohra,herne,peruna)</t>
  </si>
  <si>
    <t>16 Kasvihuoneviljely</t>
  </si>
  <si>
    <t>17 Muu kasvituotanto (mm. heinä ja viherheinä)</t>
  </si>
  <si>
    <t>01 Yksityinen henkilö</t>
  </si>
  <si>
    <t>00 Ei tietoa</t>
  </si>
  <si>
    <t>01 Lypsykarjatalous</t>
  </si>
  <si>
    <t>02 Lihanautojen kasvatus</t>
  </si>
  <si>
    <t>03 Muu nautakarjatalous</t>
  </si>
  <si>
    <t>04 Porsastuotanto</t>
  </si>
  <si>
    <t>05 Lihasikojen kasvatus</t>
  </si>
  <si>
    <t>06 Muu sikatalous mm. yhdistelmätuotanto</t>
  </si>
  <si>
    <t>07 Kananmunien tuotanto</t>
  </si>
  <si>
    <t>08 Siipikarjanlihan tuotanto</t>
  </si>
  <si>
    <t>09 Muu siipikarjatalous  mm. siitosmunien tuotanto</t>
  </si>
  <si>
    <t>10 Lammastalous</t>
  </si>
  <si>
    <t>11 Vuohitalous</t>
  </si>
  <si>
    <t>12 Hevostalous</t>
  </si>
  <si>
    <t>15 Puutarhakasvien viljely avomaalla</t>
  </si>
  <si>
    <t>20 Muu tuotanto tai toiminta (mm. maatilamatkailu)</t>
  </si>
  <si>
    <t>23 Ei tuotanto-/yritystoimintaa</t>
  </si>
  <si>
    <t>24 Korvauksen hakeminen</t>
  </si>
  <si>
    <t>02 Perheyhtiö, -yhtymä</t>
  </si>
  <si>
    <t>03 Perikunta, kuolinpesä</t>
  </si>
  <si>
    <t>04 Valtio</t>
  </si>
  <si>
    <t>05 Kunta, kuntainliitto</t>
  </si>
  <si>
    <t>07 Säätiö, yhdistys tms.</t>
  </si>
  <si>
    <t>08 Osakeyhtiö</t>
  </si>
  <si>
    <t>09 Osuuskunta</t>
  </si>
  <si>
    <t>10 Avoin yhtiö ja kommandiittiyhtiö (elinkeinoyhtymä)</t>
  </si>
  <si>
    <t>11 Yhteismetsä</t>
  </si>
  <si>
    <t>12 Toiminimi</t>
  </si>
  <si>
    <t>13 Koulu</t>
  </si>
  <si>
    <t>14 Muu yritys</t>
  </si>
  <si>
    <t>17 Yksityinen henkilö - hetua ei vaadita</t>
  </si>
  <si>
    <t>ELY-keskuksittain</t>
  </si>
  <si>
    <t>01 Uudenmaan ELY-keskus</t>
  </si>
  <si>
    <t>02 Varsinais-Suomen ELY-keskus</t>
  </si>
  <si>
    <t>03 Satakunnan ELY-keskus</t>
  </si>
  <si>
    <t>04 Hämeen ELY-keskus</t>
  </si>
  <si>
    <t>05 Pirkanmaan ELY-keskus</t>
  </si>
  <si>
    <t>06 Kaakkois-Suomen ELY-keskus</t>
  </si>
  <si>
    <t>07 Etelä-Savon ELY-keskus</t>
  </si>
  <si>
    <t>09 Pohjois-Karjalan ELY-keskus</t>
  </si>
  <si>
    <t>10 Keski-Suomen ELY-keskus</t>
  </si>
  <si>
    <t>11 Etelä-Pohjanmaan ELY-keskus</t>
  </si>
  <si>
    <t>12 Pohjanmaan ELY-keskus</t>
  </si>
  <si>
    <t>13 Pohjois-Pohjanmaan ELY-keskus</t>
  </si>
  <si>
    <t>14 Kainuun ELY-keskus</t>
  </si>
  <si>
    <t>15 Lapin ELY-keskus</t>
  </si>
  <si>
    <t>20 Ahvenanmaan valtionvirasto</t>
  </si>
  <si>
    <t>Raportin tekijä: Tuija Uuksulainen</t>
  </si>
  <si>
    <t>- vuoden 2013 tukihakuun osallistuneet tilat</t>
  </si>
  <si>
    <t>…</t>
  </si>
  <si>
    <t>Raportin numero ja ajopvm: t_064313, 14.8.2013</t>
  </si>
  <si>
    <t>Osakeyhtiöt yhteensä</t>
  </si>
  <si>
    <t>kpl</t>
  </si>
  <si>
    <t>Raportin numero ja ajopvm: t_063912, 15.8.2012</t>
  </si>
  <si>
    <t>Raportin tekijä: Auli Hämäläinen</t>
  </si>
  <si>
    <t>- vuoden 2012 tukihakuun osallistuneet tilat</t>
  </si>
  <si>
    <t>Yks.henkilöt yhteensä</t>
  </si>
  <si>
    <t>Yhtymät yhteensä</t>
  </si>
  <si>
    <t>Perikunnat yhteensä</t>
  </si>
  <si>
    <t>Valtio yhteensä</t>
  </si>
  <si>
    <t>Kunnat yhteensä</t>
  </si>
  <si>
    <t>Ay ja ky yhteensä</t>
  </si>
  <si>
    <t>Toiminimet yhteensä</t>
  </si>
  <si>
    <t>Koulut yhteensä</t>
  </si>
  <si>
    <t>Muut yksityishenkilöt</t>
  </si>
  <si>
    <t>Uudenmaa</t>
  </si>
  <si>
    <t>Varsinais-Suomi</t>
  </si>
  <si>
    <t>Sata-kunta</t>
  </si>
  <si>
    <t>Häme</t>
  </si>
  <si>
    <t>Etelä-Savo</t>
  </si>
  <si>
    <t>Pohjois-Savo</t>
  </si>
  <si>
    <t>Pohjois-Karjala</t>
  </si>
  <si>
    <t xml:space="preserve">Keski-Suomi </t>
  </si>
  <si>
    <t>Lappi</t>
  </si>
  <si>
    <t xml:space="preserve"> </t>
  </si>
  <si>
    <t>Yhteensä</t>
  </si>
  <si>
    <t>Raportin numero ja ajopvm: t_058614, 11.8.2014</t>
  </si>
  <si>
    <t>- vuoden 2014 tukihakuun osallistuneet tilat</t>
  </si>
  <si>
    <t>MML Tietotekniikan palvelukeskus</t>
  </si>
  <si>
    <t>Raportin numero ja ajopvm: t_046615, 24.8.2015</t>
  </si>
  <si>
    <t>Maatilojen juridiset muodot</t>
  </si>
  <si>
    <t>- vuoden 2015 tukihakuun osallistuneet tilat</t>
  </si>
  <si>
    <t>ELY-kesksu</t>
  </si>
  <si>
    <t>Juridinen muoto</t>
  </si>
  <si>
    <t>Tuotantosuunta</t>
  </si>
  <si>
    <t>14 Erikoiskasvituotanto (mm. mallasohra,herne,peruna)</t>
  </si>
  <si>
    <t>Tiloja yhteensä</t>
  </si>
  <si>
    <t>Koko maa</t>
  </si>
  <si>
    <t>Pirkan-maa</t>
  </si>
  <si>
    <t>Etelä-Pohjan-maa</t>
  </si>
  <si>
    <t>Pohjan-maa</t>
  </si>
  <si>
    <t>Pohjois-Pohjan-maa</t>
  </si>
  <si>
    <t>Oy- muotoiset maatilat kpl                Ely-keskusten alueella</t>
  </si>
  <si>
    <t>(alle 3 kpl)</t>
  </si>
  <si>
    <t>Raportin numero ja ajopvm: t_038616, 12.8.2016</t>
  </si>
  <si>
    <t>Raportin tekijä: Jouko Yli-Uotila</t>
  </si>
  <si>
    <t>- vuoden 2016 tukihakuun osallistuneet tilat</t>
  </si>
  <si>
    <t xml:space="preserve">Yhteensä </t>
  </si>
  <si>
    <t xml:space="preserve">- jos tiloja on alle 3, tieto on peitetty (…) </t>
  </si>
  <si>
    <t>Kaak-kois-Suomi</t>
  </si>
  <si>
    <t>Kaiu-nuu</t>
  </si>
  <si>
    <t>Ahve-nanmaa</t>
  </si>
  <si>
    <t>yhteensä</t>
  </si>
  <si>
    <t>Raportin numero ja ajopvm: t_030217, 12.9.2017</t>
  </si>
  <si>
    <t>- vuoden 2017 tukihakuun osallistuneet tilat</t>
  </si>
  <si>
    <t>Maatiloja (kpl)</t>
  </si>
  <si>
    <t>Raportin numero ja ajopvm: t_028118, 03.10.2018</t>
  </si>
  <si>
    <t>- vuoden 2018 tukihakuun osallistuneet tilat</t>
  </si>
  <si>
    <t>….</t>
  </si>
  <si>
    <t>muutos 2017-2018</t>
  </si>
  <si>
    <t xml:space="preserve">10 Avoin yhtiö ja kommandiittiyhtiö </t>
  </si>
  <si>
    <t>Muut valtio,kunta,säätiö jne.</t>
  </si>
  <si>
    <t>Maatilojen yritysmuodot 2018 tukihaussa</t>
  </si>
  <si>
    <t>Yhteensä      2018</t>
  </si>
  <si>
    <t>Osakeyhtiömuotoiset maatilat koko maassa päätuontantosuunnan mukaan 2012-2018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</si>
</sst>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theme="7" tint="-0.249977111117893"/>
      <name val="Arial"/>
      <family val="2"/>
    </font>
    <font>
      <sz val="10"/>
      <color theme="8" tint="-0.249977111117893"/>
      <name val="Arial"/>
      <family val="2"/>
    </font>
    <font>
      <sz val="10"/>
      <color rgb="FF002060"/>
      <name val="Arial"/>
      <family val="2"/>
    </font>
    <font>
      <sz val="10"/>
      <color theme="9" tint="-0.499984740745262"/>
      <name val="Arial"/>
      <family val="2"/>
    </font>
    <font>
      <sz val="10"/>
      <color theme="0" tint="-0.499984740745262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7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002060"/>
      <name val="Arial"/>
      <family val="2"/>
    </font>
    <font>
      <b/>
      <sz val="10"/>
      <color theme="9" tint="-0.49998474074526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3" fillId="0" borderId="0"/>
    <xf numFmtId="9" fontId="34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49" fontId="6" fillId="0" borderId="0" xfId="0" applyNumberFormat="1" applyFont="1" applyFill="1" applyBorder="1"/>
    <xf numFmtId="0" fontId="6" fillId="0" borderId="0" xfId="0" quotePrefix="1" applyFont="1" applyFill="1" applyAlignment="1">
      <alignment horizontal="left" indent="1"/>
    </xf>
    <xf numFmtId="0" fontId="2" fillId="0" borderId="0" xfId="0" applyFont="1" applyFill="1" applyBorder="1"/>
    <xf numFmtId="0" fontId="2" fillId="0" borderId="0" xfId="0" applyFont="1" applyFill="1"/>
    <xf numFmtId="0" fontId="2" fillId="2" borderId="1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1" applyFont="1" applyFill="1" applyBorder="1" applyAlignment="1" applyProtection="1"/>
    <xf numFmtId="0" fontId="6" fillId="2" borderId="0" xfId="0" applyFont="1" applyFill="1" applyBorder="1"/>
    <xf numFmtId="0" fontId="6" fillId="2" borderId="2" xfId="0" applyFont="1" applyFill="1" applyBorder="1"/>
    <xf numFmtId="0" fontId="7" fillId="2" borderId="3" xfId="0" applyFont="1" applyFill="1" applyBorder="1" applyAlignment="1">
      <alignment vertical="center"/>
    </xf>
    <xf numFmtId="49" fontId="6" fillId="2" borderId="3" xfId="0" applyNumberFormat="1" applyFont="1" applyFill="1" applyBorder="1"/>
    <xf numFmtId="4" fontId="2" fillId="2" borderId="1" xfId="0" applyNumberFormat="1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left"/>
    </xf>
    <xf numFmtId="4" fontId="6" fillId="2" borderId="0" xfId="0" applyNumberFormat="1" applyFont="1" applyFill="1" applyBorder="1" applyAlignment="1">
      <alignment horizontal="left"/>
    </xf>
    <xf numFmtId="4" fontId="6" fillId="2" borderId="2" xfId="0" applyNumberFormat="1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left"/>
    </xf>
    <xf numFmtId="4" fontId="7" fillId="2" borderId="3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6" fillId="2" borderId="3" xfId="0" applyNumberFormat="1" applyFont="1" applyFill="1" applyBorder="1" applyAlignment="1">
      <alignment horizontal="left"/>
    </xf>
    <xf numFmtId="4" fontId="0" fillId="0" borderId="0" xfId="0" applyNumberFormat="1" applyAlignment="1">
      <alignment horizontal="left"/>
    </xf>
    <xf numFmtId="0" fontId="10" fillId="0" borderId="0" xfId="0" applyFont="1"/>
    <xf numFmtId="3" fontId="10" fillId="0" borderId="0" xfId="0" applyNumberFormat="1" applyFont="1"/>
    <xf numFmtId="0" fontId="6" fillId="0" borderId="0" xfId="0" applyFont="1" applyFill="1" applyAlignment="1">
      <alignment horizontal="left" indent="1"/>
    </xf>
    <xf numFmtId="3" fontId="0" fillId="0" borderId="0" xfId="0" applyNumberFormat="1"/>
    <xf numFmtId="0" fontId="0" fillId="3" borderId="0" xfId="0" applyFill="1"/>
    <xf numFmtId="0" fontId="14" fillId="0" borderId="0" xfId="0" applyFont="1"/>
    <xf numFmtId="3" fontId="14" fillId="0" borderId="0" xfId="0" applyNumberFormat="1" applyFont="1"/>
    <xf numFmtId="0" fontId="0" fillId="5" borderId="0" xfId="0" applyFill="1"/>
    <xf numFmtId="3" fontId="0" fillId="5" borderId="0" xfId="0" applyNumberFormat="1" applyFill="1"/>
    <xf numFmtId="0" fontId="2" fillId="5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" fontId="6" fillId="0" borderId="0" xfId="0" applyNumberFormat="1" applyFont="1"/>
    <xf numFmtId="0" fontId="0" fillId="0" borderId="0" xfId="0" applyAlignment="1">
      <alignment wrapText="1"/>
    </xf>
    <xf numFmtId="0" fontId="19" fillId="0" borderId="0" xfId="0" applyFont="1"/>
    <xf numFmtId="0" fontId="0" fillId="6" borderId="0" xfId="0" applyFill="1"/>
    <xf numFmtId="0" fontId="7" fillId="0" borderId="0" xfId="0" applyFont="1"/>
    <xf numFmtId="3" fontId="20" fillId="0" borderId="0" xfId="0" applyNumberFormat="1" applyFont="1"/>
    <xf numFmtId="0" fontId="6" fillId="5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6" fillId="7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6" fillId="4" borderId="6" xfId="0" applyFont="1" applyFill="1" applyBorder="1"/>
    <xf numFmtId="0" fontId="12" fillId="7" borderId="0" xfId="0" applyFont="1" applyFill="1" applyAlignment="1">
      <alignment wrapText="1"/>
    </xf>
    <xf numFmtId="0" fontId="2" fillId="6" borderId="0" xfId="0" applyFont="1" applyFill="1" applyAlignment="1">
      <alignment wrapText="1"/>
    </xf>
    <xf numFmtId="0" fontId="6" fillId="6" borderId="0" xfId="0" applyFont="1" applyFill="1"/>
    <xf numFmtId="0" fontId="28" fillId="8" borderId="1" xfId="0" applyFont="1" applyFill="1" applyBorder="1"/>
    <xf numFmtId="0" fontId="28" fillId="0" borderId="0" xfId="0" applyFont="1"/>
    <xf numFmtId="0" fontId="28" fillId="8" borderId="0" xfId="0" applyFont="1" applyFill="1"/>
    <xf numFmtId="0" fontId="29" fillId="8" borderId="0" xfId="0" applyFont="1" applyFill="1"/>
    <xf numFmtId="0" fontId="27" fillId="8" borderId="0" xfId="0" applyFont="1" applyFill="1"/>
    <xf numFmtId="0" fontId="27" fillId="8" borderId="2" xfId="0" applyFont="1" applyFill="1" applyBorder="1"/>
    <xf numFmtId="0" fontId="28" fillId="8" borderId="2" xfId="0" applyFont="1" applyFill="1" applyBorder="1"/>
    <xf numFmtId="0" fontId="30" fillId="8" borderId="3" xfId="0" applyFont="1" applyFill="1" applyBorder="1" applyAlignment="1">
      <alignment vertical="center"/>
    </xf>
    <xf numFmtId="0" fontId="28" fillId="8" borderId="3" xfId="0" applyFont="1" applyFill="1" applyBorder="1"/>
    <xf numFmtId="0" fontId="27" fillId="0" borderId="0" xfId="0" applyFont="1"/>
    <xf numFmtId="0" fontId="11" fillId="9" borderId="3" xfId="0" applyFont="1" applyFill="1" applyBorder="1"/>
    <xf numFmtId="3" fontId="0" fillId="0" borderId="0" xfId="0" applyNumberFormat="1" applyFont="1"/>
    <xf numFmtId="3" fontId="25" fillId="0" borderId="0" xfId="0" applyNumberFormat="1" applyFont="1"/>
    <xf numFmtId="3" fontId="31" fillId="0" borderId="0" xfId="0" applyNumberFormat="1" applyFont="1"/>
    <xf numFmtId="0" fontId="10" fillId="0" borderId="2" xfId="0" applyFont="1" applyBorder="1"/>
    <xf numFmtId="3" fontId="0" fillId="0" borderId="2" xfId="0" applyNumberFormat="1" applyFont="1" applyBorder="1"/>
    <xf numFmtId="0" fontId="11" fillId="0" borderId="0" xfId="0" applyFont="1"/>
    <xf numFmtId="0" fontId="26" fillId="0" borderId="0" xfId="0" applyFont="1"/>
    <xf numFmtId="0" fontId="2" fillId="3" borderId="0" xfId="0" applyFont="1" applyFill="1" applyAlignment="1">
      <alignment wrapText="1"/>
    </xf>
    <xf numFmtId="3" fontId="0" fillId="3" borderId="0" xfId="0" applyNumberFormat="1" applyFill="1"/>
    <xf numFmtId="3" fontId="10" fillId="4" borderId="4" xfId="0" applyNumberFormat="1" applyFont="1" applyFill="1" applyBorder="1"/>
    <xf numFmtId="3" fontId="10" fillId="4" borderId="5" xfId="0" applyNumberFormat="1" applyFont="1" applyFill="1" applyBorder="1"/>
    <xf numFmtId="0" fontId="32" fillId="5" borderId="0" xfId="0" applyFont="1" applyFill="1"/>
    <xf numFmtId="3" fontId="27" fillId="4" borderId="0" xfId="0" applyNumberFormat="1" applyFont="1" applyFill="1"/>
    <xf numFmtId="3" fontId="10" fillId="4" borderId="7" xfId="0" applyNumberFormat="1" applyFont="1" applyFill="1" applyBorder="1"/>
    <xf numFmtId="0" fontId="0" fillId="4" borderId="7" xfId="0" applyFill="1" applyBorder="1"/>
    <xf numFmtId="0" fontId="17" fillId="4" borderId="7" xfId="0" applyFont="1" applyFill="1" applyBorder="1"/>
    <xf numFmtId="0" fontId="32" fillId="0" borderId="0" xfId="3" applyNumberFormat="1" applyFont="1" applyFill="1" applyAlignment="1" applyProtection="1"/>
    <xf numFmtId="3" fontId="32" fillId="0" borderId="0" xfId="3" applyNumberFormat="1" applyFont="1" applyFill="1" applyAlignment="1" applyProtection="1"/>
    <xf numFmtId="0" fontId="32" fillId="0" borderId="0" xfId="0" applyFont="1"/>
    <xf numFmtId="3" fontId="32" fillId="0" borderId="0" xfId="0" applyNumberFormat="1" applyFont="1"/>
    <xf numFmtId="0" fontId="32" fillId="0" borderId="2" xfId="3" applyNumberFormat="1" applyFont="1" applyFill="1" applyBorder="1" applyAlignment="1" applyProtection="1"/>
    <xf numFmtId="3" fontId="32" fillId="0" borderId="2" xfId="3" applyNumberFormat="1" applyFont="1" applyFill="1" applyBorder="1" applyAlignment="1" applyProtection="1"/>
    <xf numFmtId="0" fontId="32" fillId="0" borderId="0" xfId="3" applyNumberFormat="1" applyFont="1" applyFill="1" applyBorder="1" applyAlignment="1" applyProtection="1"/>
    <xf numFmtId="3" fontId="32" fillId="0" borderId="0" xfId="3" applyNumberFormat="1" applyFont="1" applyFill="1" applyBorder="1" applyAlignment="1" applyProtection="1"/>
    <xf numFmtId="0" fontId="32" fillId="0" borderId="0" xfId="0" applyFont="1" applyBorder="1"/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5"/>
    <xf numFmtId="0" fontId="28" fillId="8" borderId="0" xfId="5" applyFont="1" applyFill="1"/>
    <xf numFmtId="0" fontId="28" fillId="0" borderId="0" xfId="5" applyFont="1"/>
    <xf numFmtId="0" fontId="29" fillId="8" borderId="0" xfId="5" applyFont="1" applyFill="1"/>
    <xf numFmtId="0" fontId="28" fillId="8" borderId="1" xfId="5" applyFont="1" applyFill="1" applyBorder="1"/>
    <xf numFmtId="0" fontId="28" fillId="8" borderId="2" xfId="5" applyFont="1" applyFill="1" applyBorder="1"/>
    <xf numFmtId="0" fontId="28" fillId="8" borderId="3" xfId="5" applyFont="1" applyFill="1" applyBorder="1"/>
    <xf numFmtId="0" fontId="27" fillId="8" borderId="0" xfId="5" applyFont="1" applyFill="1"/>
    <xf numFmtId="0" fontId="27" fillId="8" borderId="2" xfId="5" applyFont="1" applyFill="1" applyBorder="1"/>
    <xf numFmtId="0" fontId="27" fillId="0" borderId="0" xfId="5" applyFont="1"/>
    <xf numFmtId="0" fontId="30" fillId="8" borderId="3" xfId="5" applyFont="1" applyFill="1" applyBorder="1" applyAlignment="1">
      <alignment vertical="center"/>
    </xf>
    <xf numFmtId="0" fontId="11" fillId="9" borderId="3" xfId="5" applyFont="1" applyFill="1" applyBorder="1"/>
    <xf numFmtId="0" fontId="6" fillId="0" borderId="0" xfId="5" quotePrefix="1" applyFont="1" applyFill="1" applyAlignment="1">
      <alignment horizontal="left" indent="1"/>
    </xf>
    <xf numFmtId="0" fontId="32" fillId="0" borderId="0" xfId="5" applyFont="1"/>
    <xf numFmtId="0" fontId="32" fillId="0" borderId="0" xfId="3" applyNumberFormat="1" applyFont="1" applyFill="1" applyBorder="1" applyAlignment="1" applyProtection="1"/>
    <xf numFmtId="3" fontId="32" fillId="0" borderId="0" xfId="3" applyNumberFormat="1" applyFont="1" applyFill="1" applyBorder="1" applyAlignment="1" applyProtection="1"/>
    <xf numFmtId="0" fontId="32" fillId="0" borderId="0" xfId="5" applyFont="1" applyBorder="1"/>
    <xf numFmtId="49" fontId="1" fillId="0" borderId="0" xfId="5" applyNumberFormat="1"/>
    <xf numFmtId="49" fontId="1" fillId="0" borderId="8" xfId="5" applyNumberFormat="1" applyBorder="1"/>
    <xf numFmtId="0" fontId="1" fillId="0" borderId="8" xfId="5" applyBorder="1"/>
    <xf numFmtId="0" fontId="27" fillId="0" borderId="0" xfId="3" applyNumberFormat="1" applyFont="1" applyFill="1" applyBorder="1" applyAlignment="1" applyProtection="1"/>
    <xf numFmtId="0" fontId="1" fillId="0" borderId="0" xfId="5" applyNumberFormat="1"/>
    <xf numFmtId="0" fontId="1" fillId="0" borderId="8" xfId="5" applyNumberFormat="1" applyBorder="1"/>
    <xf numFmtId="0" fontId="0" fillId="4" borderId="0" xfId="0" applyFill="1"/>
    <xf numFmtId="0" fontId="6" fillId="4" borderId="0" xfId="0" applyFont="1" applyFill="1"/>
    <xf numFmtId="9" fontId="0" fillId="0" borderId="0" xfId="4" applyFont="1"/>
    <xf numFmtId="164" fontId="0" fillId="0" borderId="0" xfId="4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/>
    <xf numFmtId="0" fontId="0" fillId="0" borderId="0" xfId="0" applyAlignment="1"/>
    <xf numFmtId="0" fontId="17" fillId="0" borderId="0" xfId="0" applyFont="1" applyAlignment="1">
      <alignment wrapText="1"/>
    </xf>
  </cellXfs>
  <cellStyles count="6">
    <cellStyle name="Hyperlinkki" xfId="1" builtinId="8"/>
    <cellStyle name="Normaali" xfId="0" builtinId="0"/>
    <cellStyle name="Normaali 2" xfId="2"/>
    <cellStyle name="Normaali 3" xfId="5"/>
    <cellStyle name="Normal" xfId="3"/>
    <cellStyle name="Prosentti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738949"/>
      <rgbColor rgb="00C1D797"/>
      <rgbColor rgb="00E3EDD2"/>
      <rgbColor rgb="00FAC446"/>
      <rgbColor rgb="00FFE7AF"/>
      <rgbColor rgb="00FFF7E2"/>
      <rgbColor rgb="00018CD1"/>
      <rgbColor rgb="00ACD1EE"/>
      <rgbColor rgb="009A0000"/>
      <rgbColor rgb="00F6821F"/>
      <rgbColor rgb="004B8792"/>
      <rgbColor rgb="00A6C7C8"/>
      <rgbColor rgb="0001AFAE"/>
      <rgbColor rgb="00A6C7CE"/>
      <rgbColor rgb="00969696"/>
      <rgbColor rgb="00D6D6D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0</xdr:col>
      <xdr:colOff>472440</xdr:colOff>
      <xdr:row>1</xdr:row>
      <xdr:rowOff>144780</xdr:rowOff>
    </xdr:to>
    <xdr:pic>
      <xdr:nvPicPr>
        <xdr:cNvPr id="10282" name="Picture 1" descr="Tike_offic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4419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0</xdr:col>
      <xdr:colOff>472440</xdr:colOff>
      <xdr:row>1</xdr:row>
      <xdr:rowOff>144780</xdr:rowOff>
    </xdr:to>
    <xdr:pic>
      <xdr:nvPicPr>
        <xdr:cNvPr id="9275" name="Picture 1" descr="Tike_offic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44196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22860</xdr:rowOff>
    </xdr:from>
    <xdr:to>
      <xdr:col>0</xdr:col>
      <xdr:colOff>541020</xdr:colOff>
      <xdr:row>2</xdr:row>
      <xdr:rowOff>45720</xdr:rowOff>
    </xdr:to>
    <xdr:pic>
      <xdr:nvPicPr>
        <xdr:cNvPr id="12329" name="Picture 1" descr="Tike_offic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4953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960120</xdr:colOff>
      <xdr:row>2</xdr:row>
      <xdr:rowOff>91440</xdr:rowOff>
    </xdr:to>
    <xdr:pic>
      <xdr:nvPicPr>
        <xdr:cNvPr id="14351" name="Kuva 1" descr="MML_small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01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2</xdr:row>
      <xdr:rowOff>73872</xdr:rowOff>
    </xdr:to>
    <xdr:pic>
      <xdr:nvPicPr>
        <xdr:cNvPr id="7" name="Kuva 6" descr="MML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62025" cy="4243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2</xdr:row>
      <xdr:rowOff>85725</xdr:rowOff>
    </xdr:to>
    <xdr:pic>
      <xdr:nvPicPr>
        <xdr:cNvPr id="2" name="Kuva 1" descr="MML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62025" cy="421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etopalvelu@mmmtike.fi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etopalvelu@mmmtike.f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ietopalvelu@mmmtike.f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D94" workbookViewId="0">
      <selection activeCell="H105" sqref="H105:H121"/>
    </sheetView>
  </sheetViews>
  <sheetFormatPr defaultRowHeight="13.2" x14ac:dyDescent="0.25"/>
  <cols>
    <col min="1" max="1" width="24.6640625" customWidth="1"/>
    <col min="2" max="2" width="19.77734375" customWidth="1"/>
    <col min="3" max="3" width="45.77734375" customWidth="1"/>
    <col min="5" max="5" width="4.33203125" customWidth="1"/>
    <col min="6" max="6" width="29.33203125" customWidth="1"/>
    <col min="7" max="7" width="45.88671875" customWidth="1"/>
  </cols>
  <sheetData>
    <row r="1" spans="1:10" x14ac:dyDescent="0.25">
      <c r="A1" s="11"/>
      <c r="B1" s="11"/>
      <c r="C1" s="11"/>
      <c r="D1" s="21"/>
      <c r="E1" s="13"/>
      <c r="F1" s="13"/>
      <c r="G1" s="13"/>
      <c r="H1" s="13"/>
      <c r="I1" s="1"/>
      <c r="J1" s="1"/>
    </row>
    <row r="2" spans="1:10" ht="13.8" x14ac:dyDescent="0.25">
      <c r="A2" s="12"/>
      <c r="B2" s="13"/>
      <c r="C2" s="13"/>
      <c r="D2" s="22"/>
      <c r="E2" s="13"/>
      <c r="F2" s="13"/>
      <c r="G2" s="13"/>
      <c r="H2" s="13"/>
      <c r="I2" s="1"/>
      <c r="J2" s="1"/>
    </row>
    <row r="3" spans="1:10" ht="13.8" x14ac:dyDescent="0.25">
      <c r="A3" s="14" t="s">
        <v>2</v>
      </c>
      <c r="B3" s="15"/>
      <c r="C3" s="15"/>
      <c r="D3" s="23"/>
      <c r="E3" s="15"/>
      <c r="F3" s="15"/>
      <c r="G3" s="15"/>
      <c r="H3" s="15"/>
      <c r="I3" s="2"/>
      <c r="J3" s="2"/>
    </row>
    <row r="4" spans="1:10" ht="13.8" x14ac:dyDescent="0.25">
      <c r="A4" s="16" t="s">
        <v>3</v>
      </c>
      <c r="B4" s="15"/>
      <c r="C4" s="15"/>
      <c r="D4" s="23"/>
      <c r="E4" s="15"/>
      <c r="F4" s="15"/>
      <c r="G4" s="15"/>
      <c r="H4" s="15"/>
      <c r="I4" s="2"/>
      <c r="J4" s="2"/>
    </row>
    <row r="5" spans="1:10" x14ac:dyDescent="0.25">
      <c r="A5" s="17" t="s">
        <v>71</v>
      </c>
      <c r="B5" s="17"/>
      <c r="C5" s="17"/>
      <c r="D5" s="24"/>
      <c r="E5" s="17"/>
      <c r="F5" s="17"/>
      <c r="G5" s="17"/>
      <c r="H5" s="17"/>
      <c r="I5" s="3"/>
      <c r="J5" s="3"/>
    </row>
    <row r="6" spans="1:10" x14ac:dyDescent="0.25">
      <c r="A6" s="17" t="s">
        <v>72</v>
      </c>
      <c r="B6" s="17"/>
      <c r="C6" s="17"/>
      <c r="D6" s="24"/>
      <c r="E6" s="17"/>
      <c r="F6" s="17"/>
      <c r="G6" s="17"/>
      <c r="H6" s="17"/>
      <c r="I6" s="3"/>
      <c r="J6" s="3"/>
    </row>
    <row r="7" spans="1:10" x14ac:dyDescent="0.25">
      <c r="A7" s="18"/>
      <c r="B7" s="18"/>
      <c r="C7" s="18"/>
      <c r="D7" s="25"/>
      <c r="E7" s="18"/>
      <c r="F7" s="18"/>
      <c r="G7" s="18"/>
      <c r="H7" s="18"/>
      <c r="I7" s="3"/>
      <c r="J7" s="3"/>
    </row>
    <row r="8" spans="1:10" x14ac:dyDescent="0.25">
      <c r="A8" s="4"/>
      <c r="B8" s="4"/>
      <c r="C8" s="4"/>
      <c r="D8" s="26"/>
      <c r="E8" s="4"/>
      <c r="F8" s="4"/>
      <c r="G8" s="4"/>
      <c r="H8" s="4"/>
      <c r="I8" s="5"/>
      <c r="J8" s="5"/>
    </row>
    <row r="9" spans="1:10" ht="15.6" x14ac:dyDescent="0.25">
      <c r="A9" s="19" t="s">
        <v>9</v>
      </c>
      <c r="B9" s="19"/>
      <c r="C9" s="19"/>
      <c r="D9" s="27"/>
      <c r="E9" s="19"/>
      <c r="F9" s="19"/>
      <c r="G9" s="19"/>
      <c r="H9" s="19"/>
      <c r="I9" s="6"/>
      <c r="J9" s="6"/>
    </row>
    <row r="10" spans="1:10" x14ac:dyDescent="0.25">
      <c r="A10" s="4" t="s">
        <v>1</v>
      </c>
      <c r="B10" s="7"/>
      <c r="C10" s="4"/>
      <c r="D10" s="26"/>
      <c r="E10" s="4"/>
      <c r="F10" s="5"/>
      <c r="G10" s="5"/>
      <c r="H10" s="5"/>
      <c r="I10" s="5"/>
      <c r="J10" s="5"/>
    </row>
    <row r="11" spans="1:10" x14ac:dyDescent="0.25">
      <c r="A11" s="8" t="s">
        <v>5</v>
      </c>
      <c r="B11" s="7"/>
      <c r="C11" s="4"/>
      <c r="D11" s="26"/>
      <c r="E11" s="4"/>
      <c r="F11" s="5"/>
      <c r="G11" s="5"/>
      <c r="H11" s="5"/>
      <c r="I11" s="5"/>
      <c r="J11" s="5"/>
    </row>
    <row r="12" spans="1:10" x14ac:dyDescent="0.25">
      <c r="A12" s="8" t="s">
        <v>73</v>
      </c>
      <c r="B12" s="9"/>
      <c r="C12" s="9"/>
      <c r="D12" s="28"/>
      <c r="E12" s="9"/>
      <c r="F12" s="10"/>
      <c r="G12" s="10"/>
      <c r="H12" s="10"/>
      <c r="I12" s="10"/>
      <c r="J12" s="10"/>
    </row>
    <row r="13" spans="1:10" x14ac:dyDescent="0.25">
      <c r="A13" s="8" t="s">
        <v>6</v>
      </c>
      <c r="B13" s="9"/>
      <c r="C13" s="9"/>
      <c r="D13" s="28"/>
      <c r="E13" s="9"/>
      <c r="F13" s="10"/>
      <c r="G13" s="10"/>
      <c r="H13" s="10"/>
      <c r="I13" s="10"/>
      <c r="J13" s="10"/>
    </row>
    <row r="14" spans="1:10" x14ac:dyDescent="0.25">
      <c r="A14" s="8"/>
      <c r="B14" s="9"/>
      <c r="C14" s="9"/>
      <c r="D14" s="28"/>
      <c r="E14" s="9"/>
      <c r="F14" s="10"/>
      <c r="G14" s="10"/>
      <c r="H14" s="10"/>
      <c r="I14" s="10"/>
      <c r="J14" s="10"/>
    </row>
    <row r="15" spans="1:10" x14ac:dyDescent="0.25">
      <c r="A15" s="1"/>
      <c r="B15" s="1"/>
      <c r="C15" s="1"/>
      <c r="D15" s="29"/>
      <c r="E15" s="1"/>
      <c r="F15" s="1"/>
      <c r="G15" s="1"/>
      <c r="H15" s="1"/>
      <c r="I15" s="1"/>
      <c r="J15" s="1"/>
    </row>
    <row r="16" spans="1:10" x14ac:dyDescent="0.25">
      <c r="A16" s="34" t="s">
        <v>49</v>
      </c>
      <c r="B16" s="1"/>
      <c r="C16" s="1"/>
      <c r="D16" s="29"/>
      <c r="E16" s="1"/>
      <c r="F16" s="34" t="s">
        <v>12</v>
      </c>
      <c r="G16" s="1"/>
      <c r="H16" s="1"/>
      <c r="I16" s="1"/>
      <c r="J16" s="1"/>
    </row>
    <row r="17" spans="1:10" x14ac:dyDescent="0.25">
      <c r="A17" s="20" t="s">
        <v>0</v>
      </c>
      <c r="B17" s="20" t="s">
        <v>10</v>
      </c>
      <c r="C17" s="20" t="s">
        <v>11</v>
      </c>
      <c r="D17" s="30" t="s">
        <v>4</v>
      </c>
      <c r="E17" s="1"/>
      <c r="F17" s="20" t="s">
        <v>10</v>
      </c>
      <c r="G17" s="20" t="s">
        <v>11</v>
      </c>
      <c r="H17" s="30" t="s">
        <v>4</v>
      </c>
      <c r="I17" s="1"/>
      <c r="J17" s="1"/>
    </row>
    <row r="18" spans="1:10" x14ac:dyDescent="0.25">
      <c r="A18" s="32" t="s">
        <v>50</v>
      </c>
      <c r="B18" s="32" t="s">
        <v>18</v>
      </c>
      <c r="C18" s="32" t="s">
        <v>19</v>
      </c>
      <c r="D18" s="33">
        <v>3</v>
      </c>
      <c r="F18" s="32" t="s">
        <v>13</v>
      </c>
      <c r="G18" s="32" t="s">
        <v>14</v>
      </c>
      <c r="H18" s="33" t="s">
        <v>8</v>
      </c>
    </row>
    <row r="19" spans="1:10" x14ac:dyDescent="0.25">
      <c r="A19" s="32" t="s">
        <v>50</v>
      </c>
      <c r="B19" s="32" t="s">
        <v>18</v>
      </c>
      <c r="C19" s="32" t="s">
        <v>20</v>
      </c>
      <c r="D19" s="33">
        <v>211</v>
      </c>
      <c r="F19" s="32" t="s">
        <v>13</v>
      </c>
      <c r="G19" s="32" t="s">
        <v>15</v>
      </c>
      <c r="H19" s="33" t="s">
        <v>8</v>
      </c>
    </row>
    <row r="20" spans="1:10" x14ac:dyDescent="0.25">
      <c r="A20" s="32" t="s">
        <v>50</v>
      </c>
      <c r="B20" s="32" t="s">
        <v>18</v>
      </c>
      <c r="C20" s="32" t="s">
        <v>21</v>
      </c>
      <c r="D20" s="33">
        <v>59</v>
      </c>
      <c r="F20" s="32" t="s">
        <v>13</v>
      </c>
      <c r="G20" s="32" t="s">
        <v>16</v>
      </c>
      <c r="H20" s="33" t="s">
        <v>8</v>
      </c>
    </row>
    <row r="21" spans="1:10" x14ac:dyDescent="0.25">
      <c r="A21" s="32" t="s">
        <v>50</v>
      </c>
      <c r="B21" s="32" t="s">
        <v>18</v>
      </c>
      <c r="C21" s="32" t="s">
        <v>22</v>
      </c>
      <c r="D21" s="33">
        <v>19</v>
      </c>
      <c r="F21" s="32" t="s">
        <v>13</v>
      </c>
      <c r="G21" s="32" t="s">
        <v>17</v>
      </c>
      <c r="H21" s="33" t="s">
        <v>8</v>
      </c>
    </row>
    <row r="22" spans="1:10" x14ac:dyDescent="0.25">
      <c r="A22" s="32" t="s">
        <v>50</v>
      </c>
      <c r="B22" s="32" t="s">
        <v>18</v>
      </c>
      <c r="C22" s="32" t="s">
        <v>23</v>
      </c>
      <c r="D22" s="33">
        <v>14</v>
      </c>
      <c r="F22" s="32" t="s">
        <v>18</v>
      </c>
      <c r="G22" s="32" t="s">
        <v>19</v>
      </c>
      <c r="H22" s="33">
        <v>38</v>
      </c>
    </row>
    <row r="23" spans="1:10" x14ac:dyDescent="0.25">
      <c r="A23" s="32" t="s">
        <v>50</v>
      </c>
      <c r="B23" s="32" t="s">
        <v>18</v>
      </c>
      <c r="C23" s="32" t="s">
        <v>24</v>
      </c>
      <c r="D23" s="33">
        <v>13</v>
      </c>
      <c r="F23" s="32" t="s">
        <v>18</v>
      </c>
      <c r="G23" s="32" t="s">
        <v>20</v>
      </c>
      <c r="H23" s="33">
        <v>8666</v>
      </c>
    </row>
    <row r="24" spans="1:10" x14ac:dyDescent="0.25">
      <c r="A24" s="32" t="s">
        <v>50</v>
      </c>
      <c r="B24" s="32" t="s">
        <v>18</v>
      </c>
      <c r="C24" s="32" t="s">
        <v>25</v>
      </c>
      <c r="D24" s="33">
        <v>11</v>
      </c>
      <c r="F24" s="32" t="s">
        <v>18</v>
      </c>
      <c r="G24" s="32" t="s">
        <v>21</v>
      </c>
      <c r="H24" s="33">
        <v>2584</v>
      </c>
    </row>
    <row r="25" spans="1:10" x14ac:dyDescent="0.25">
      <c r="A25" s="32" t="s">
        <v>50</v>
      </c>
      <c r="B25" s="32" t="s">
        <v>18</v>
      </c>
      <c r="C25" s="32" t="s">
        <v>26</v>
      </c>
      <c r="D25" s="33">
        <v>3</v>
      </c>
      <c r="F25" s="32" t="s">
        <v>18</v>
      </c>
      <c r="G25" s="32" t="s">
        <v>22</v>
      </c>
      <c r="H25" s="33">
        <v>658</v>
      </c>
    </row>
    <row r="26" spans="1:10" x14ac:dyDescent="0.25">
      <c r="A26" s="32" t="s">
        <v>50</v>
      </c>
      <c r="B26" s="32" t="s">
        <v>18</v>
      </c>
      <c r="C26" s="32" t="s">
        <v>29</v>
      </c>
      <c r="D26" s="33">
        <v>29</v>
      </c>
      <c r="F26" s="32" t="s">
        <v>18</v>
      </c>
      <c r="G26" s="32" t="s">
        <v>23</v>
      </c>
      <c r="H26" s="33">
        <v>404</v>
      </c>
    </row>
    <row r="27" spans="1:10" x14ac:dyDescent="0.25">
      <c r="A27" s="32" t="s">
        <v>50</v>
      </c>
      <c r="B27" s="32" t="s">
        <v>18</v>
      </c>
      <c r="C27" s="32" t="s">
        <v>30</v>
      </c>
      <c r="D27" s="33" t="s">
        <v>8</v>
      </c>
      <c r="F27" s="32" t="s">
        <v>18</v>
      </c>
      <c r="G27" s="32" t="s">
        <v>24</v>
      </c>
      <c r="H27" s="33">
        <v>564</v>
      </c>
    </row>
    <row r="28" spans="1:10" x14ac:dyDescent="0.25">
      <c r="A28" s="32" t="s">
        <v>50</v>
      </c>
      <c r="B28" s="32" t="s">
        <v>18</v>
      </c>
      <c r="C28" s="32" t="s">
        <v>31</v>
      </c>
      <c r="D28" s="33">
        <v>161</v>
      </c>
      <c r="F28" s="32" t="s">
        <v>18</v>
      </c>
      <c r="G28" s="32" t="s">
        <v>25</v>
      </c>
      <c r="H28" s="33">
        <v>536</v>
      </c>
    </row>
    <row r="29" spans="1:10" x14ac:dyDescent="0.25">
      <c r="A29" s="32" t="s">
        <v>50</v>
      </c>
      <c r="B29" s="32" t="s">
        <v>18</v>
      </c>
      <c r="C29" s="32" t="s">
        <v>14</v>
      </c>
      <c r="D29" s="33">
        <v>2206</v>
      </c>
      <c r="F29" s="32" t="s">
        <v>18</v>
      </c>
      <c r="G29" s="32" t="s">
        <v>26</v>
      </c>
      <c r="H29" s="33">
        <v>237</v>
      </c>
    </row>
    <row r="30" spans="1:10" x14ac:dyDescent="0.25">
      <c r="A30" s="32" t="s">
        <v>50</v>
      </c>
      <c r="B30" s="32" t="s">
        <v>18</v>
      </c>
      <c r="C30" s="32" t="s">
        <v>15</v>
      </c>
      <c r="D30" s="33">
        <v>211</v>
      </c>
      <c r="F30" s="32" t="s">
        <v>18</v>
      </c>
      <c r="G30" s="32" t="s">
        <v>27</v>
      </c>
      <c r="H30" s="33">
        <v>136</v>
      </c>
    </row>
    <row r="31" spans="1:10" x14ac:dyDescent="0.25">
      <c r="A31" s="32" t="s">
        <v>50</v>
      </c>
      <c r="B31" s="32" t="s">
        <v>18</v>
      </c>
      <c r="C31" s="32" t="s">
        <v>32</v>
      </c>
      <c r="D31" s="33">
        <v>81</v>
      </c>
      <c r="F31" s="32" t="s">
        <v>18</v>
      </c>
      <c r="G31" s="32" t="s">
        <v>28</v>
      </c>
      <c r="H31" s="33">
        <v>62</v>
      </c>
    </row>
    <row r="32" spans="1:10" x14ac:dyDescent="0.25">
      <c r="A32" s="32" t="s">
        <v>50</v>
      </c>
      <c r="B32" s="32" t="s">
        <v>18</v>
      </c>
      <c r="C32" s="32" t="s">
        <v>16</v>
      </c>
      <c r="D32" s="33">
        <v>7</v>
      </c>
      <c r="F32" s="32" t="s">
        <v>18</v>
      </c>
      <c r="G32" s="32" t="s">
        <v>29</v>
      </c>
      <c r="H32" s="33">
        <v>571</v>
      </c>
    </row>
    <row r="33" spans="1:10" x14ac:dyDescent="0.25">
      <c r="A33" s="32" t="s">
        <v>50</v>
      </c>
      <c r="B33" s="32" t="s">
        <v>18</v>
      </c>
      <c r="C33" s="32" t="s">
        <v>17</v>
      </c>
      <c r="D33" s="33">
        <v>264</v>
      </c>
      <c r="F33" s="32" t="s">
        <v>18</v>
      </c>
      <c r="G33" s="32" t="s">
        <v>30</v>
      </c>
      <c r="H33" s="33">
        <v>29</v>
      </c>
    </row>
    <row r="34" spans="1:10" x14ac:dyDescent="0.25">
      <c r="A34" s="32" t="s">
        <v>50</v>
      </c>
      <c r="B34" s="32" t="s">
        <v>18</v>
      </c>
      <c r="C34" s="32" t="s">
        <v>33</v>
      </c>
      <c r="D34" s="33">
        <v>13</v>
      </c>
      <c r="F34" s="32" t="s">
        <v>18</v>
      </c>
      <c r="G34" s="32" t="s">
        <v>31</v>
      </c>
      <c r="H34" s="33">
        <v>1623</v>
      </c>
    </row>
    <row r="35" spans="1:10" x14ac:dyDescent="0.25">
      <c r="A35" s="32" t="s">
        <v>50</v>
      </c>
      <c r="B35" s="32" t="s">
        <v>18</v>
      </c>
      <c r="C35" s="32" t="s">
        <v>34</v>
      </c>
      <c r="D35" s="33">
        <v>14</v>
      </c>
      <c r="F35" s="32" t="s">
        <v>18</v>
      </c>
      <c r="G35" s="32" t="s">
        <v>14</v>
      </c>
      <c r="H35" s="33">
        <v>22893</v>
      </c>
    </row>
    <row r="36" spans="1:10" x14ac:dyDescent="0.25">
      <c r="A36" s="32" t="s">
        <v>50</v>
      </c>
      <c r="B36" s="32" t="s">
        <v>36</v>
      </c>
      <c r="C36" s="32" t="s">
        <v>20</v>
      </c>
      <c r="D36" s="33">
        <v>23</v>
      </c>
      <c r="F36" s="32" t="s">
        <v>18</v>
      </c>
      <c r="G36" s="32" t="s">
        <v>15</v>
      </c>
      <c r="H36" s="33">
        <v>2944</v>
      </c>
    </row>
    <row r="37" spans="1:10" x14ac:dyDescent="0.25">
      <c r="A37" s="32" t="s">
        <v>50</v>
      </c>
      <c r="B37" s="32" t="s">
        <v>36</v>
      </c>
      <c r="C37" s="32" t="s">
        <v>21</v>
      </c>
      <c r="D37" s="33">
        <v>5</v>
      </c>
      <c r="F37" s="32" t="s">
        <v>18</v>
      </c>
      <c r="G37" s="32" t="s">
        <v>32</v>
      </c>
      <c r="H37" s="33">
        <v>1298</v>
      </c>
    </row>
    <row r="38" spans="1:10" x14ac:dyDescent="0.25">
      <c r="A38" s="32" t="s">
        <v>50</v>
      </c>
      <c r="B38" s="32" t="s">
        <v>36</v>
      </c>
      <c r="C38" s="32" t="s">
        <v>22</v>
      </c>
      <c r="D38" s="33" t="s">
        <v>8</v>
      </c>
      <c r="F38" s="32" t="s">
        <v>18</v>
      </c>
      <c r="G38" s="32" t="s">
        <v>16</v>
      </c>
      <c r="H38" s="33">
        <v>168</v>
      </c>
    </row>
    <row r="39" spans="1:10" x14ac:dyDescent="0.25">
      <c r="A39" s="32" t="s">
        <v>50</v>
      </c>
      <c r="B39" s="32" t="s">
        <v>36</v>
      </c>
      <c r="C39" s="32" t="s">
        <v>24</v>
      </c>
      <c r="D39" s="33" t="s">
        <v>8</v>
      </c>
      <c r="F39" s="32" t="s">
        <v>18</v>
      </c>
      <c r="G39" s="32" t="s">
        <v>17</v>
      </c>
      <c r="H39" s="33">
        <v>7523</v>
      </c>
    </row>
    <row r="40" spans="1:10" x14ac:dyDescent="0.25">
      <c r="A40" s="32" t="s">
        <v>50</v>
      </c>
      <c r="B40" s="32" t="s">
        <v>36</v>
      </c>
      <c r="C40" s="32" t="s">
        <v>25</v>
      </c>
      <c r="D40" s="33" t="s">
        <v>8</v>
      </c>
      <c r="F40" s="32" t="s">
        <v>18</v>
      </c>
      <c r="G40" s="32" t="s">
        <v>33</v>
      </c>
      <c r="H40" s="33">
        <v>441</v>
      </c>
    </row>
    <row r="41" spans="1:10" x14ac:dyDescent="0.25">
      <c r="A41" s="32" t="s">
        <v>50</v>
      </c>
      <c r="B41" s="32" t="s">
        <v>36</v>
      </c>
      <c r="C41" s="32" t="s">
        <v>29</v>
      </c>
      <c r="D41" s="33" t="s">
        <v>8</v>
      </c>
      <c r="F41" s="32" t="s">
        <v>18</v>
      </c>
      <c r="G41" s="32" t="s">
        <v>34</v>
      </c>
      <c r="H41" s="33">
        <v>186</v>
      </c>
      <c r="I41" t="s">
        <v>74</v>
      </c>
    </row>
    <row r="42" spans="1:10" x14ac:dyDescent="0.25">
      <c r="A42" s="32" t="s">
        <v>50</v>
      </c>
      <c r="B42" s="32" t="s">
        <v>36</v>
      </c>
      <c r="C42" s="32" t="s">
        <v>31</v>
      </c>
      <c r="D42" s="33">
        <v>15</v>
      </c>
      <c r="F42" s="32" t="s">
        <v>18</v>
      </c>
      <c r="G42" s="32" t="s">
        <v>35</v>
      </c>
      <c r="H42" s="33">
        <v>7</v>
      </c>
      <c r="I42" s="35">
        <f>SUM(H22:H43)</f>
        <v>51568</v>
      </c>
      <c r="J42" s="35"/>
    </row>
    <row r="43" spans="1:10" x14ac:dyDescent="0.25">
      <c r="A43" s="32" t="s">
        <v>50</v>
      </c>
      <c r="B43" s="32" t="s">
        <v>36</v>
      </c>
      <c r="C43" s="32" t="s">
        <v>14</v>
      </c>
      <c r="D43" s="33">
        <v>172</v>
      </c>
      <c r="F43" s="32" t="s">
        <v>36</v>
      </c>
      <c r="G43" s="32" t="s">
        <v>19</v>
      </c>
      <c r="H43" s="33" t="s">
        <v>8</v>
      </c>
    </row>
    <row r="44" spans="1:10" x14ac:dyDescent="0.25">
      <c r="A44" s="32" t="s">
        <v>50</v>
      </c>
      <c r="B44" s="32" t="s">
        <v>36</v>
      </c>
      <c r="C44" s="32" t="s">
        <v>15</v>
      </c>
      <c r="D44" s="33">
        <v>20</v>
      </c>
      <c r="F44" s="32" t="s">
        <v>36</v>
      </c>
      <c r="G44" s="32" t="s">
        <v>20</v>
      </c>
      <c r="H44" s="33">
        <v>924</v>
      </c>
    </row>
    <row r="45" spans="1:10" x14ac:dyDescent="0.25">
      <c r="A45" s="32" t="s">
        <v>50</v>
      </c>
      <c r="B45" s="32" t="s">
        <v>36</v>
      </c>
      <c r="C45" s="32" t="s">
        <v>32</v>
      </c>
      <c r="D45" s="33">
        <v>3</v>
      </c>
      <c r="F45" s="32" t="s">
        <v>36</v>
      </c>
      <c r="G45" s="32" t="s">
        <v>21</v>
      </c>
      <c r="H45" s="33">
        <v>217</v>
      </c>
    </row>
    <row r="46" spans="1:10" x14ac:dyDescent="0.25">
      <c r="A46" s="32" t="s">
        <v>50</v>
      </c>
      <c r="B46" s="32" t="s">
        <v>36</v>
      </c>
      <c r="C46" s="32" t="s">
        <v>16</v>
      </c>
      <c r="D46" s="33">
        <v>3</v>
      </c>
      <c r="F46" s="32" t="s">
        <v>36</v>
      </c>
      <c r="G46" s="32" t="s">
        <v>22</v>
      </c>
      <c r="H46" s="33">
        <v>50</v>
      </c>
    </row>
    <row r="47" spans="1:10" x14ac:dyDescent="0.25">
      <c r="A47" s="32" t="s">
        <v>50</v>
      </c>
      <c r="B47" s="32" t="s">
        <v>36</v>
      </c>
      <c r="C47" s="32" t="s">
        <v>17</v>
      </c>
      <c r="D47" s="33">
        <v>19</v>
      </c>
      <c r="F47" s="32" t="s">
        <v>36</v>
      </c>
      <c r="G47" s="32" t="s">
        <v>23</v>
      </c>
      <c r="H47" s="33">
        <v>33</v>
      </c>
    </row>
    <row r="48" spans="1:10" x14ac:dyDescent="0.25">
      <c r="A48" s="32" t="s">
        <v>50</v>
      </c>
      <c r="B48" s="32" t="s">
        <v>36</v>
      </c>
      <c r="C48" s="32" t="s">
        <v>33</v>
      </c>
      <c r="D48" s="33" t="s">
        <v>8</v>
      </c>
      <c r="F48" s="32" t="s">
        <v>36</v>
      </c>
      <c r="G48" s="32" t="s">
        <v>24</v>
      </c>
      <c r="H48" s="33">
        <v>44</v>
      </c>
    </row>
    <row r="49" spans="1:10" x14ac:dyDescent="0.25">
      <c r="A49" s="32" t="s">
        <v>50</v>
      </c>
      <c r="B49" s="32" t="s">
        <v>36</v>
      </c>
      <c r="C49" s="32" t="s">
        <v>34</v>
      </c>
      <c r="D49" s="33" t="s">
        <v>8</v>
      </c>
      <c r="F49" s="32" t="s">
        <v>36</v>
      </c>
      <c r="G49" s="32" t="s">
        <v>25</v>
      </c>
      <c r="H49" s="33">
        <v>57</v>
      </c>
    </row>
    <row r="50" spans="1:10" x14ac:dyDescent="0.25">
      <c r="A50" s="32" t="s">
        <v>50</v>
      </c>
      <c r="B50" s="32" t="s">
        <v>37</v>
      </c>
      <c r="C50" s="32" t="s">
        <v>20</v>
      </c>
      <c r="D50" s="33">
        <v>5</v>
      </c>
      <c r="F50" s="32" t="s">
        <v>36</v>
      </c>
      <c r="G50" s="32" t="s">
        <v>26</v>
      </c>
      <c r="H50" s="33">
        <v>20</v>
      </c>
    </row>
    <row r="51" spans="1:10" x14ac:dyDescent="0.25">
      <c r="A51" s="32" t="s">
        <v>50</v>
      </c>
      <c r="B51" s="32" t="s">
        <v>37</v>
      </c>
      <c r="C51" s="32" t="s">
        <v>21</v>
      </c>
      <c r="D51" s="33" t="s">
        <v>8</v>
      </c>
      <c r="F51" s="32" t="s">
        <v>36</v>
      </c>
      <c r="G51" s="32" t="s">
        <v>27</v>
      </c>
      <c r="H51" s="33">
        <v>21</v>
      </c>
    </row>
    <row r="52" spans="1:10" x14ac:dyDescent="0.25">
      <c r="A52" s="32" t="s">
        <v>50</v>
      </c>
      <c r="B52" s="32" t="s">
        <v>37</v>
      </c>
      <c r="C52" s="32" t="s">
        <v>23</v>
      </c>
      <c r="D52" s="33" t="s">
        <v>8</v>
      </c>
      <c r="F52" s="32" t="s">
        <v>36</v>
      </c>
      <c r="G52" s="32" t="s">
        <v>28</v>
      </c>
      <c r="H52" s="33">
        <v>7</v>
      </c>
    </row>
    <row r="53" spans="1:10" x14ac:dyDescent="0.25">
      <c r="A53" s="32" t="s">
        <v>50</v>
      </c>
      <c r="B53" s="32" t="s">
        <v>37</v>
      </c>
      <c r="C53" s="32" t="s">
        <v>30</v>
      </c>
      <c r="D53" s="33" t="s">
        <v>8</v>
      </c>
      <c r="F53" s="32" t="s">
        <v>36</v>
      </c>
      <c r="G53" s="32" t="s">
        <v>29</v>
      </c>
      <c r="H53" s="33">
        <v>35</v>
      </c>
    </row>
    <row r="54" spans="1:10" x14ac:dyDescent="0.25">
      <c r="A54" s="32" t="s">
        <v>50</v>
      </c>
      <c r="B54" s="32" t="s">
        <v>37</v>
      </c>
      <c r="C54" s="32" t="s">
        <v>31</v>
      </c>
      <c r="D54" s="33" t="s">
        <v>8</v>
      </c>
      <c r="F54" s="32" t="s">
        <v>36</v>
      </c>
      <c r="G54" s="32" t="s">
        <v>31</v>
      </c>
      <c r="H54" s="33">
        <v>118</v>
      </c>
    </row>
    <row r="55" spans="1:10" x14ac:dyDescent="0.25">
      <c r="A55" s="32" t="s">
        <v>50</v>
      </c>
      <c r="B55" s="32" t="s">
        <v>37</v>
      </c>
      <c r="C55" s="32" t="s">
        <v>14</v>
      </c>
      <c r="D55" s="33">
        <v>79</v>
      </c>
      <c r="F55" s="32" t="s">
        <v>36</v>
      </c>
      <c r="G55" s="32" t="s">
        <v>14</v>
      </c>
      <c r="H55" s="33">
        <v>1862</v>
      </c>
    </row>
    <row r="56" spans="1:10" x14ac:dyDescent="0.25">
      <c r="A56" s="32" t="s">
        <v>50</v>
      </c>
      <c r="B56" s="32" t="s">
        <v>37</v>
      </c>
      <c r="C56" s="32" t="s">
        <v>15</v>
      </c>
      <c r="D56" s="33">
        <v>7</v>
      </c>
      <c r="F56" s="32" t="s">
        <v>36</v>
      </c>
      <c r="G56" s="32" t="s">
        <v>15</v>
      </c>
      <c r="H56" s="33">
        <v>237</v>
      </c>
    </row>
    <row r="57" spans="1:10" x14ac:dyDescent="0.25">
      <c r="A57" s="32" t="s">
        <v>50</v>
      </c>
      <c r="B57" s="32" t="s">
        <v>37</v>
      </c>
      <c r="C57" s="32" t="s">
        <v>32</v>
      </c>
      <c r="D57" s="33" t="s">
        <v>8</v>
      </c>
      <c r="F57" s="32" t="s">
        <v>36</v>
      </c>
      <c r="G57" s="32" t="s">
        <v>32</v>
      </c>
      <c r="H57" s="33">
        <v>86</v>
      </c>
    </row>
    <row r="58" spans="1:10" x14ac:dyDescent="0.25">
      <c r="A58" s="32" t="s">
        <v>50</v>
      </c>
      <c r="B58" s="32" t="s">
        <v>37</v>
      </c>
      <c r="C58" s="32" t="s">
        <v>17</v>
      </c>
      <c r="D58" s="33">
        <v>13</v>
      </c>
      <c r="F58" s="32" t="s">
        <v>36</v>
      </c>
      <c r="G58" s="32" t="s">
        <v>16</v>
      </c>
      <c r="H58" s="33">
        <v>14</v>
      </c>
    </row>
    <row r="59" spans="1:10" x14ac:dyDescent="0.25">
      <c r="A59" s="32" t="s">
        <v>50</v>
      </c>
      <c r="B59" s="32" t="s">
        <v>37</v>
      </c>
      <c r="C59" s="32" t="s">
        <v>33</v>
      </c>
      <c r="D59" s="33" t="s">
        <v>8</v>
      </c>
      <c r="F59" s="32" t="s">
        <v>36</v>
      </c>
      <c r="G59" s="32" t="s">
        <v>17</v>
      </c>
      <c r="H59" s="33">
        <v>562</v>
      </c>
    </row>
    <row r="60" spans="1:10" x14ac:dyDescent="0.25">
      <c r="A60" s="32" t="s">
        <v>50</v>
      </c>
      <c r="B60" s="32" t="s">
        <v>37</v>
      </c>
      <c r="C60" s="32" t="s">
        <v>34</v>
      </c>
      <c r="D60" s="33" t="s">
        <v>8</v>
      </c>
      <c r="F60" s="32" t="s">
        <v>36</v>
      </c>
      <c r="G60" s="32" t="s">
        <v>33</v>
      </c>
      <c r="H60" s="33">
        <v>31</v>
      </c>
    </row>
    <row r="61" spans="1:10" x14ac:dyDescent="0.25">
      <c r="A61" s="32" t="s">
        <v>50</v>
      </c>
      <c r="B61" s="32" t="s">
        <v>38</v>
      </c>
      <c r="C61" s="32" t="s">
        <v>17</v>
      </c>
      <c r="D61" s="33" t="s">
        <v>8</v>
      </c>
      <c r="F61" s="32" t="s">
        <v>36</v>
      </c>
      <c r="G61" s="32" t="s">
        <v>34</v>
      </c>
      <c r="H61" s="33">
        <v>20</v>
      </c>
      <c r="I61" s="35" t="s">
        <v>75</v>
      </c>
      <c r="J61" s="35"/>
    </row>
    <row r="62" spans="1:10" x14ac:dyDescent="0.25">
      <c r="A62" s="32" t="s">
        <v>50</v>
      </c>
      <c r="B62" s="32" t="s">
        <v>39</v>
      </c>
      <c r="C62" s="32" t="s">
        <v>14</v>
      </c>
      <c r="D62" s="33" t="s">
        <v>8</v>
      </c>
      <c r="F62" s="32" t="s">
        <v>36</v>
      </c>
      <c r="G62" s="32" t="s">
        <v>35</v>
      </c>
      <c r="H62" s="33" t="s">
        <v>8</v>
      </c>
      <c r="I62" s="35">
        <f>SUM(H43:H62)</f>
        <v>4338</v>
      </c>
    </row>
    <row r="63" spans="1:10" x14ac:dyDescent="0.25">
      <c r="A63" s="32" t="s">
        <v>50</v>
      </c>
      <c r="B63" s="32" t="s">
        <v>39</v>
      </c>
      <c r="C63" s="32" t="s">
        <v>16</v>
      </c>
      <c r="D63" s="33" t="s">
        <v>8</v>
      </c>
      <c r="F63" s="32" t="s">
        <v>37</v>
      </c>
      <c r="G63" s="32" t="s">
        <v>19</v>
      </c>
      <c r="H63" s="33" t="s">
        <v>8</v>
      </c>
    </row>
    <row r="64" spans="1:10" x14ac:dyDescent="0.25">
      <c r="A64" s="32" t="s">
        <v>50</v>
      </c>
      <c r="B64" s="32" t="s">
        <v>39</v>
      </c>
      <c r="C64" s="32" t="s">
        <v>33</v>
      </c>
      <c r="D64" s="33" t="s">
        <v>8</v>
      </c>
      <c r="F64" s="32" t="s">
        <v>37</v>
      </c>
      <c r="G64" s="32" t="s">
        <v>20</v>
      </c>
      <c r="H64" s="33">
        <v>172</v>
      </c>
    </row>
    <row r="65" spans="1:8" x14ac:dyDescent="0.25">
      <c r="A65" s="32" t="s">
        <v>50</v>
      </c>
      <c r="B65" s="32" t="s">
        <v>40</v>
      </c>
      <c r="C65" s="32" t="s">
        <v>20</v>
      </c>
      <c r="D65" s="33" t="s">
        <v>8</v>
      </c>
      <c r="F65" s="32" t="s">
        <v>37</v>
      </c>
      <c r="G65" s="32" t="s">
        <v>21</v>
      </c>
      <c r="H65" s="33">
        <v>38</v>
      </c>
    </row>
    <row r="66" spans="1:8" x14ac:dyDescent="0.25">
      <c r="A66" s="32" t="s">
        <v>50</v>
      </c>
      <c r="B66" s="32" t="s">
        <v>40</v>
      </c>
      <c r="C66" s="32" t="s">
        <v>14</v>
      </c>
      <c r="D66" s="33" t="s">
        <v>8</v>
      </c>
      <c r="F66" s="32" t="s">
        <v>37</v>
      </c>
      <c r="G66" s="32" t="s">
        <v>22</v>
      </c>
      <c r="H66" s="33">
        <v>17</v>
      </c>
    </row>
    <row r="67" spans="1:8" x14ac:dyDescent="0.25">
      <c r="A67" s="32" t="s">
        <v>50</v>
      </c>
      <c r="B67" s="32" t="s">
        <v>41</v>
      </c>
      <c r="C67" s="32" t="s">
        <v>22</v>
      </c>
      <c r="D67" s="33" t="s">
        <v>8</v>
      </c>
      <c r="F67" s="32" t="s">
        <v>37</v>
      </c>
      <c r="G67" s="32" t="s">
        <v>23</v>
      </c>
      <c r="H67" s="33">
        <v>4</v>
      </c>
    </row>
    <row r="68" spans="1:8" x14ac:dyDescent="0.25">
      <c r="A68" s="32" t="s">
        <v>50</v>
      </c>
      <c r="B68" s="32" t="s">
        <v>41</v>
      </c>
      <c r="C68" s="32" t="s">
        <v>23</v>
      </c>
      <c r="D68" s="33" t="s">
        <v>8</v>
      </c>
      <c r="F68" s="32" t="s">
        <v>37</v>
      </c>
      <c r="G68" s="32" t="s">
        <v>24</v>
      </c>
      <c r="H68" s="33">
        <v>7</v>
      </c>
    </row>
    <row r="69" spans="1:8" x14ac:dyDescent="0.25">
      <c r="A69" s="32" t="s">
        <v>50</v>
      </c>
      <c r="B69" s="32" t="s">
        <v>41</v>
      </c>
      <c r="C69" s="32" t="s">
        <v>24</v>
      </c>
      <c r="D69" s="33" t="s">
        <v>8</v>
      </c>
      <c r="F69" s="32" t="s">
        <v>37</v>
      </c>
      <c r="G69" s="32" t="s">
        <v>25</v>
      </c>
      <c r="H69" s="33">
        <v>3</v>
      </c>
    </row>
    <row r="70" spans="1:8" x14ac:dyDescent="0.25">
      <c r="A70" s="32" t="s">
        <v>50</v>
      </c>
      <c r="B70" s="32" t="s">
        <v>41</v>
      </c>
      <c r="C70" s="32" t="s">
        <v>29</v>
      </c>
      <c r="D70" s="33" t="s">
        <v>8</v>
      </c>
      <c r="F70" s="32" t="s">
        <v>37</v>
      </c>
      <c r="G70" s="32" t="s">
        <v>26</v>
      </c>
      <c r="H70" s="33">
        <v>5</v>
      </c>
    </row>
    <row r="71" spans="1:8" x14ac:dyDescent="0.25">
      <c r="A71" s="32" t="s">
        <v>50</v>
      </c>
      <c r="B71" s="32" t="s">
        <v>41</v>
      </c>
      <c r="C71" s="32" t="s">
        <v>31</v>
      </c>
      <c r="D71" s="33">
        <v>29</v>
      </c>
      <c r="F71" s="32" t="s">
        <v>37</v>
      </c>
      <c r="G71" s="32" t="s">
        <v>27</v>
      </c>
      <c r="H71" s="33">
        <v>4</v>
      </c>
    </row>
    <row r="72" spans="1:8" x14ac:dyDescent="0.25">
      <c r="A72" s="32" t="s">
        <v>50</v>
      </c>
      <c r="B72" s="32" t="s">
        <v>41</v>
      </c>
      <c r="C72" s="32" t="s">
        <v>14</v>
      </c>
      <c r="D72" s="33">
        <v>9</v>
      </c>
      <c r="F72" s="32" t="s">
        <v>37</v>
      </c>
      <c r="G72" s="32" t="s">
        <v>29</v>
      </c>
      <c r="H72" s="33">
        <v>14</v>
      </c>
    </row>
    <row r="73" spans="1:8" x14ac:dyDescent="0.25">
      <c r="A73" s="32" t="s">
        <v>50</v>
      </c>
      <c r="B73" s="32" t="s">
        <v>41</v>
      </c>
      <c r="C73" s="32" t="s">
        <v>15</v>
      </c>
      <c r="D73" s="33">
        <v>4</v>
      </c>
      <c r="F73" s="32" t="s">
        <v>37</v>
      </c>
      <c r="G73" s="32" t="s">
        <v>30</v>
      </c>
      <c r="H73" s="33" t="s">
        <v>8</v>
      </c>
    </row>
    <row r="74" spans="1:8" x14ac:dyDescent="0.25">
      <c r="A74" s="32" t="s">
        <v>50</v>
      </c>
      <c r="B74" s="32" t="s">
        <v>41</v>
      </c>
      <c r="C74" s="32" t="s">
        <v>32</v>
      </c>
      <c r="D74" s="33">
        <v>6</v>
      </c>
      <c r="F74" s="32" t="s">
        <v>37</v>
      </c>
      <c r="G74" s="32" t="s">
        <v>31</v>
      </c>
      <c r="H74" s="33">
        <v>28</v>
      </c>
    </row>
    <row r="75" spans="1:8" x14ac:dyDescent="0.25">
      <c r="A75" s="32" t="s">
        <v>50</v>
      </c>
      <c r="B75" s="32" t="s">
        <v>41</v>
      </c>
      <c r="C75" s="32" t="s">
        <v>16</v>
      </c>
      <c r="D75" s="33" t="s">
        <v>8</v>
      </c>
      <c r="F75" s="32" t="s">
        <v>37</v>
      </c>
      <c r="G75" s="32" t="s">
        <v>14</v>
      </c>
      <c r="H75" s="33">
        <v>1015</v>
      </c>
    </row>
    <row r="76" spans="1:8" x14ac:dyDescent="0.25">
      <c r="A76" s="32" t="s">
        <v>50</v>
      </c>
      <c r="B76" s="32" t="s">
        <v>41</v>
      </c>
      <c r="C76" s="32" t="s">
        <v>17</v>
      </c>
      <c r="D76" s="33">
        <v>5</v>
      </c>
      <c r="F76" s="32" t="s">
        <v>37</v>
      </c>
      <c r="G76" s="32" t="s">
        <v>15</v>
      </c>
      <c r="H76" s="33">
        <v>74</v>
      </c>
    </row>
    <row r="77" spans="1:8" x14ac:dyDescent="0.25">
      <c r="A77" s="32" t="s">
        <v>50</v>
      </c>
      <c r="B77" s="32" t="s">
        <v>41</v>
      </c>
      <c r="C77" s="32" t="s">
        <v>33</v>
      </c>
      <c r="D77" s="33" t="s">
        <v>8</v>
      </c>
      <c r="F77" s="32" t="s">
        <v>37</v>
      </c>
      <c r="G77" s="32" t="s">
        <v>32</v>
      </c>
      <c r="H77" s="33">
        <v>30</v>
      </c>
    </row>
    <row r="78" spans="1:8" x14ac:dyDescent="0.25">
      <c r="A78" s="32" t="s">
        <v>50</v>
      </c>
      <c r="B78" s="32" t="s">
        <v>42</v>
      </c>
      <c r="C78" s="32" t="s">
        <v>14</v>
      </c>
      <c r="D78" s="33" t="s">
        <v>8</v>
      </c>
      <c r="F78" s="32" t="s">
        <v>37</v>
      </c>
      <c r="G78" s="32" t="s">
        <v>16</v>
      </c>
      <c r="H78" s="33" t="s">
        <v>8</v>
      </c>
    </row>
    <row r="79" spans="1:8" x14ac:dyDescent="0.25">
      <c r="A79" s="32" t="s">
        <v>50</v>
      </c>
      <c r="B79" s="32" t="s">
        <v>43</v>
      </c>
      <c r="C79" s="32" t="s">
        <v>31</v>
      </c>
      <c r="D79" s="33">
        <v>6</v>
      </c>
      <c r="F79" s="32" t="s">
        <v>37</v>
      </c>
      <c r="G79" s="32" t="s">
        <v>17</v>
      </c>
      <c r="H79" s="33">
        <v>483</v>
      </c>
    </row>
    <row r="80" spans="1:8" x14ac:dyDescent="0.25">
      <c r="A80" s="32" t="s">
        <v>50</v>
      </c>
      <c r="B80" s="32" t="s">
        <v>43</v>
      </c>
      <c r="C80" s="32" t="s">
        <v>14</v>
      </c>
      <c r="D80" s="33">
        <v>3</v>
      </c>
      <c r="F80" s="32" t="s">
        <v>37</v>
      </c>
      <c r="G80" s="32" t="s">
        <v>33</v>
      </c>
      <c r="H80" s="33">
        <v>14</v>
      </c>
    </row>
    <row r="81" spans="1:10" x14ac:dyDescent="0.25">
      <c r="A81" s="32" t="s">
        <v>50</v>
      </c>
      <c r="B81" s="32" t="s">
        <v>43</v>
      </c>
      <c r="C81" s="32" t="s">
        <v>32</v>
      </c>
      <c r="D81" s="33" t="s">
        <v>8</v>
      </c>
      <c r="F81" s="32" t="s">
        <v>37</v>
      </c>
      <c r="G81" s="32" t="s">
        <v>34</v>
      </c>
      <c r="H81" s="33">
        <v>23</v>
      </c>
      <c r="I81" t="s">
        <v>76</v>
      </c>
    </row>
    <row r="82" spans="1:10" x14ac:dyDescent="0.25">
      <c r="A82" s="32" t="s">
        <v>50</v>
      </c>
      <c r="B82" s="32" t="s">
        <v>43</v>
      </c>
      <c r="C82" s="32" t="s">
        <v>17</v>
      </c>
      <c r="D82" s="33" t="s">
        <v>8</v>
      </c>
      <c r="F82" s="32" t="s">
        <v>37</v>
      </c>
      <c r="G82" s="32" t="s">
        <v>35</v>
      </c>
      <c r="H82" s="33" t="s">
        <v>8</v>
      </c>
      <c r="I82" s="35">
        <f>SUM(H63:H82)</f>
        <v>1931</v>
      </c>
      <c r="J82" s="35"/>
    </row>
    <row r="83" spans="1:10" x14ac:dyDescent="0.25">
      <c r="A83" s="32" t="s">
        <v>50</v>
      </c>
      <c r="B83" s="32" t="s">
        <v>45</v>
      </c>
      <c r="C83" s="32" t="s">
        <v>17</v>
      </c>
      <c r="D83" s="33" t="s">
        <v>8</v>
      </c>
      <c r="F83" s="32" t="s">
        <v>38</v>
      </c>
      <c r="G83" s="32" t="s">
        <v>20</v>
      </c>
      <c r="H83" s="33" t="s">
        <v>8</v>
      </c>
    </row>
    <row r="84" spans="1:10" x14ac:dyDescent="0.25">
      <c r="A84" s="32" t="s">
        <v>50</v>
      </c>
      <c r="B84" s="32" t="s">
        <v>45</v>
      </c>
      <c r="C84" s="32" t="s">
        <v>33</v>
      </c>
      <c r="D84" s="33" t="s">
        <v>8</v>
      </c>
      <c r="F84" s="32" t="s">
        <v>38</v>
      </c>
      <c r="G84" s="32" t="s">
        <v>22</v>
      </c>
      <c r="H84" s="33" t="s">
        <v>8</v>
      </c>
    </row>
    <row r="85" spans="1:10" x14ac:dyDescent="0.25">
      <c r="A85" s="32" t="s">
        <v>50</v>
      </c>
      <c r="B85" s="32" t="s">
        <v>46</v>
      </c>
      <c r="C85" s="32" t="s">
        <v>20</v>
      </c>
      <c r="D85" s="33" t="s">
        <v>8</v>
      </c>
      <c r="F85" s="32" t="s">
        <v>38</v>
      </c>
      <c r="G85" s="32" t="s">
        <v>31</v>
      </c>
      <c r="H85" s="33" t="s">
        <v>8</v>
      </c>
    </row>
    <row r="86" spans="1:10" x14ac:dyDescent="0.25">
      <c r="A86" s="32" t="s">
        <v>50</v>
      </c>
      <c r="B86" s="32" t="s">
        <v>48</v>
      </c>
      <c r="C86" s="32" t="s">
        <v>14</v>
      </c>
      <c r="D86" s="33" t="s">
        <v>8</v>
      </c>
      <c r="F86" s="32" t="s">
        <v>38</v>
      </c>
      <c r="G86" s="32" t="s">
        <v>14</v>
      </c>
      <c r="H86" s="33" t="s">
        <v>8</v>
      </c>
    </row>
    <row r="87" spans="1:10" x14ac:dyDescent="0.25">
      <c r="A87" s="32" t="s">
        <v>50</v>
      </c>
      <c r="B87" s="32" t="s">
        <v>48</v>
      </c>
      <c r="C87" s="32" t="s">
        <v>17</v>
      </c>
      <c r="D87" s="33" t="s">
        <v>8</v>
      </c>
      <c r="F87" s="32" t="s">
        <v>38</v>
      </c>
      <c r="G87" s="32" t="s">
        <v>17</v>
      </c>
      <c r="H87" s="33" t="s">
        <v>8</v>
      </c>
      <c r="I87" t="s">
        <v>77</v>
      </c>
    </row>
    <row r="88" spans="1:10" x14ac:dyDescent="0.25">
      <c r="A88" s="32" t="s">
        <v>50</v>
      </c>
      <c r="B88" s="32" t="s">
        <v>48</v>
      </c>
      <c r="C88" s="32" t="s">
        <v>34</v>
      </c>
      <c r="D88" s="33" t="s">
        <v>8</v>
      </c>
      <c r="F88" s="32" t="s">
        <v>38</v>
      </c>
      <c r="G88" s="32" t="s">
        <v>33</v>
      </c>
      <c r="H88" s="33">
        <v>4</v>
      </c>
      <c r="I88" s="35">
        <f>SUM(H83:H88)</f>
        <v>4</v>
      </c>
    </row>
    <row r="89" spans="1:10" x14ac:dyDescent="0.25">
      <c r="A89" s="32" t="s">
        <v>51</v>
      </c>
      <c r="B89" s="32" t="s">
        <v>18</v>
      </c>
      <c r="C89" s="32" t="s">
        <v>19</v>
      </c>
      <c r="D89" s="33">
        <v>3</v>
      </c>
      <c r="F89" s="32" t="s">
        <v>39</v>
      </c>
      <c r="G89" s="32" t="s">
        <v>20</v>
      </c>
      <c r="H89" s="33">
        <v>14</v>
      </c>
    </row>
    <row r="90" spans="1:10" x14ac:dyDescent="0.25">
      <c r="A90" s="32" t="s">
        <v>51</v>
      </c>
      <c r="B90" s="32" t="s">
        <v>18</v>
      </c>
      <c r="C90" s="32" t="s">
        <v>20</v>
      </c>
      <c r="D90" s="33">
        <v>210</v>
      </c>
      <c r="F90" s="32" t="s">
        <v>39</v>
      </c>
      <c r="G90" s="32" t="s">
        <v>31</v>
      </c>
      <c r="H90" s="33" t="s">
        <v>8</v>
      </c>
    </row>
    <row r="91" spans="1:10" x14ac:dyDescent="0.25">
      <c r="A91" s="32" t="s">
        <v>51</v>
      </c>
      <c r="B91" s="32" t="s">
        <v>18</v>
      </c>
      <c r="C91" s="32" t="s">
        <v>21</v>
      </c>
      <c r="D91" s="33">
        <v>95</v>
      </c>
      <c r="F91" s="32" t="s">
        <v>39</v>
      </c>
      <c r="G91" s="32" t="s">
        <v>14</v>
      </c>
      <c r="H91" s="33">
        <v>3</v>
      </c>
    </row>
    <row r="92" spans="1:10" x14ac:dyDescent="0.25">
      <c r="A92" s="32" t="s">
        <v>51</v>
      </c>
      <c r="B92" s="32" t="s">
        <v>18</v>
      </c>
      <c r="C92" s="32" t="s">
        <v>22</v>
      </c>
      <c r="D92" s="33">
        <v>39</v>
      </c>
      <c r="F92" s="32" t="s">
        <v>39</v>
      </c>
      <c r="G92" s="32" t="s">
        <v>16</v>
      </c>
      <c r="H92" s="33" t="s">
        <v>8</v>
      </c>
      <c r="I92" t="s">
        <v>78</v>
      </c>
    </row>
    <row r="93" spans="1:10" x14ac:dyDescent="0.25">
      <c r="A93" s="32" t="s">
        <v>51</v>
      </c>
      <c r="B93" s="32" t="s">
        <v>18</v>
      </c>
      <c r="C93" s="32" t="s">
        <v>23</v>
      </c>
      <c r="D93" s="33">
        <v>78</v>
      </c>
      <c r="F93" s="32" t="s">
        <v>39</v>
      </c>
      <c r="G93" s="32" t="s">
        <v>33</v>
      </c>
      <c r="H93" s="33">
        <v>3</v>
      </c>
      <c r="I93" s="35">
        <f>SUM(H89:H93)</f>
        <v>20</v>
      </c>
    </row>
    <row r="94" spans="1:10" x14ac:dyDescent="0.25">
      <c r="A94" s="32" t="s">
        <v>51</v>
      </c>
      <c r="B94" s="32" t="s">
        <v>18</v>
      </c>
      <c r="C94" s="32" t="s">
        <v>24</v>
      </c>
      <c r="D94" s="33">
        <v>136</v>
      </c>
      <c r="F94" s="32" t="s">
        <v>40</v>
      </c>
      <c r="G94" s="32" t="s">
        <v>19</v>
      </c>
      <c r="H94" s="33">
        <v>3</v>
      </c>
    </row>
    <row r="95" spans="1:10" x14ac:dyDescent="0.25">
      <c r="A95" s="32" t="s">
        <v>51</v>
      </c>
      <c r="B95" s="32" t="s">
        <v>18</v>
      </c>
      <c r="C95" s="32" t="s">
        <v>25</v>
      </c>
      <c r="D95" s="33">
        <v>114</v>
      </c>
      <c r="F95" s="32" t="s">
        <v>40</v>
      </c>
      <c r="G95" s="32" t="s">
        <v>20</v>
      </c>
      <c r="H95" s="33">
        <v>3</v>
      </c>
    </row>
    <row r="96" spans="1:10" x14ac:dyDescent="0.25">
      <c r="A96" s="32" t="s">
        <v>51</v>
      </c>
      <c r="B96" s="32" t="s">
        <v>18</v>
      </c>
      <c r="C96" s="32" t="s">
        <v>26</v>
      </c>
      <c r="D96" s="33">
        <v>99</v>
      </c>
      <c r="F96" s="32" t="s">
        <v>40</v>
      </c>
      <c r="G96" s="32" t="s">
        <v>29</v>
      </c>
      <c r="H96" s="33" t="s">
        <v>8</v>
      </c>
    </row>
    <row r="97" spans="1:8" x14ac:dyDescent="0.25">
      <c r="A97" s="32" t="s">
        <v>51</v>
      </c>
      <c r="B97" s="32" t="s">
        <v>18</v>
      </c>
      <c r="C97" s="32" t="s">
        <v>27</v>
      </c>
      <c r="D97" s="33">
        <v>24</v>
      </c>
      <c r="F97" s="32" t="s">
        <v>40</v>
      </c>
      <c r="G97" s="32" t="s">
        <v>31</v>
      </c>
      <c r="H97" s="33">
        <v>5</v>
      </c>
    </row>
    <row r="98" spans="1:8" x14ac:dyDescent="0.25">
      <c r="A98" s="32" t="s">
        <v>51</v>
      </c>
      <c r="B98" s="32" t="s">
        <v>18</v>
      </c>
      <c r="C98" s="32" t="s">
        <v>28</v>
      </c>
      <c r="D98" s="33">
        <v>23</v>
      </c>
      <c r="F98" s="32" t="s">
        <v>40</v>
      </c>
      <c r="G98" s="32" t="s">
        <v>14</v>
      </c>
      <c r="H98" s="33">
        <v>5</v>
      </c>
    </row>
    <row r="99" spans="1:8" x14ac:dyDescent="0.25">
      <c r="A99" s="32" t="s">
        <v>51</v>
      </c>
      <c r="B99" s="32" t="s">
        <v>18</v>
      </c>
      <c r="C99" s="32" t="s">
        <v>29</v>
      </c>
      <c r="D99" s="33">
        <v>46</v>
      </c>
      <c r="F99" s="32" t="s">
        <v>40</v>
      </c>
      <c r="G99" s="32" t="s">
        <v>15</v>
      </c>
      <c r="H99" s="33" t="s">
        <v>8</v>
      </c>
    </row>
    <row r="100" spans="1:8" x14ac:dyDescent="0.25">
      <c r="A100" s="32" t="s">
        <v>51</v>
      </c>
      <c r="B100" s="32" t="s">
        <v>18</v>
      </c>
      <c r="C100" s="32" t="s">
        <v>30</v>
      </c>
      <c r="D100" s="33">
        <v>3</v>
      </c>
      <c r="F100" s="32" t="s">
        <v>40</v>
      </c>
      <c r="G100" s="32" t="s">
        <v>32</v>
      </c>
      <c r="H100" s="33">
        <v>4</v>
      </c>
    </row>
    <row r="101" spans="1:8" x14ac:dyDescent="0.25">
      <c r="A101" s="32" t="s">
        <v>51</v>
      </c>
      <c r="B101" s="32" t="s">
        <v>18</v>
      </c>
      <c r="C101" s="32" t="s">
        <v>31</v>
      </c>
      <c r="D101" s="33">
        <v>106</v>
      </c>
      <c r="F101" s="32" t="s">
        <v>40</v>
      </c>
      <c r="G101" s="32" t="s">
        <v>17</v>
      </c>
      <c r="H101" s="33">
        <v>4</v>
      </c>
    </row>
    <row r="102" spans="1:8" x14ac:dyDescent="0.25">
      <c r="A102" s="32" t="s">
        <v>51</v>
      </c>
      <c r="B102" s="32" t="s">
        <v>18</v>
      </c>
      <c r="C102" s="32" t="s">
        <v>14</v>
      </c>
      <c r="D102" s="33">
        <v>3161</v>
      </c>
      <c r="F102" s="32" t="s">
        <v>40</v>
      </c>
      <c r="G102" s="32" t="s">
        <v>33</v>
      </c>
      <c r="H102" s="33">
        <v>5</v>
      </c>
    </row>
    <row r="103" spans="1:8" x14ac:dyDescent="0.25">
      <c r="A103" s="32" t="s">
        <v>51</v>
      </c>
      <c r="B103" s="32" t="s">
        <v>18</v>
      </c>
      <c r="C103" s="32" t="s">
        <v>15</v>
      </c>
      <c r="D103" s="33">
        <v>692</v>
      </c>
      <c r="F103" s="32" t="s">
        <v>40</v>
      </c>
      <c r="G103" s="32" t="s">
        <v>34</v>
      </c>
      <c r="H103" s="33">
        <v>4</v>
      </c>
    </row>
    <row r="104" spans="1:8" x14ac:dyDescent="0.25">
      <c r="A104" s="32" t="s">
        <v>51</v>
      </c>
      <c r="B104" s="32" t="s">
        <v>18</v>
      </c>
      <c r="C104" s="32" t="s">
        <v>32</v>
      </c>
      <c r="D104" s="33">
        <v>189</v>
      </c>
      <c r="F104" s="32" t="s">
        <v>40</v>
      </c>
      <c r="G104" s="32" t="s">
        <v>35</v>
      </c>
      <c r="H104" s="33">
        <v>3</v>
      </c>
    </row>
    <row r="105" spans="1:8" x14ac:dyDescent="0.25">
      <c r="A105" s="32" t="s">
        <v>51</v>
      </c>
      <c r="B105" s="32" t="s">
        <v>18</v>
      </c>
      <c r="C105" s="32" t="s">
        <v>16</v>
      </c>
      <c r="D105" s="33">
        <v>38</v>
      </c>
      <c r="F105" s="32" t="s">
        <v>41</v>
      </c>
      <c r="G105" s="32" t="s">
        <v>20</v>
      </c>
      <c r="H105" s="33">
        <v>36</v>
      </c>
    </row>
    <row r="106" spans="1:8" x14ac:dyDescent="0.25">
      <c r="A106" s="32" t="s">
        <v>51</v>
      </c>
      <c r="B106" s="32" t="s">
        <v>18</v>
      </c>
      <c r="C106" s="32" t="s">
        <v>17</v>
      </c>
      <c r="D106" s="33">
        <v>203</v>
      </c>
      <c r="F106" s="32" t="s">
        <v>41</v>
      </c>
      <c r="G106" s="32" t="s">
        <v>21</v>
      </c>
      <c r="H106" s="33">
        <v>27</v>
      </c>
    </row>
    <row r="107" spans="1:8" x14ac:dyDescent="0.25">
      <c r="A107" s="32" t="s">
        <v>51</v>
      </c>
      <c r="B107" s="32" t="s">
        <v>18</v>
      </c>
      <c r="C107" s="32" t="s">
        <v>33</v>
      </c>
      <c r="D107" s="33">
        <v>25</v>
      </c>
      <c r="F107" s="32" t="s">
        <v>41</v>
      </c>
      <c r="G107" s="32" t="s">
        <v>22</v>
      </c>
      <c r="H107" s="33">
        <v>17</v>
      </c>
    </row>
    <row r="108" spans="1:8" x14ac:dyDescent="0.25">
      <c r="A108" s="32" t="s">
        <v>51</v>
      </c>
      <c r="B108" s="32" t="s">
        <v>18</v>
      </c>
      <c r="C108" s="32" t="s">
        <v>34</v>
      </c>
      <c r="D108" s="33">
        <v>9</v>
      </c>
      <c r="F108" s="32" t="s">
        <v>41</v>
      </c>
      <c r="G108" s="32" t="s">
        <v>23</v>
      </c>
      <c r="H108" s="33">
        <v>41</v>
      </c>
    </row>
    <row r="109" spans="1:8" x14ac:dyDescent="0.25">
      <c r="A109" s="32" t="s">
        <v>51</v>
      </c>
      <c r="B109" s="32" t="s">
        <v>36</v>
      </c>
      <c r="C109" s="32" t="s">
        <v>20</v>
      </c>
      <c r="D109" s="33">
        <v>27</v>
      </c>
      <c r="F109" s="32" t="s">
        <v>41</v>
      </c>
      <c r="G109" s="32" t="s">
        <v>24</v>
      </c>
      <c r="H109" s="33">
        <v>55</v>
      </c>
    </row>
    <row r="110" spans="1:8" x14ac:dyDescent="0.25">
      <c r="A110" s="32" t="s">
        <v>51</v>
      </c>
      <c r="B110" s="32" t="s">
        <v>36</v>
      </c>
      <c r="C110" s="32" t="s">
        <v>21</v>
      </c>
      <c r="D110" s="33">
        <v>12</v>
      </c>
      <c r="F110" s="32" t="s">
        <v>41</v>
      </c>
      <c r="G110" s="32" t="s">
        <v>25</v>
      </c>
      <c r="H110" s="33">
        <v>27</v>
      </c>
    </row>
    <row r="111" spans="1:8" x14ac:dyDescent="0.25">
      <c r="A111" s="32" t="s">
        <v>51</v>
      </c>
      <c r="B111" s="32" t="s">
        <v>36</v>
      </c>
      <c r="C111" s="32" t="s">
        <v>22</v>
      </c>
      <c r="D111" s="33">
        <v>3</v>
      </c>
      <c r="F111" s="32" t="s">
        <v>41</v>
      </c>
      <c r="G111" s="32" t="s">
        <v>26</v>
      </c>
      <c r="H111" s="33">
        <v>20</v>
      </c>
    </row>
    <row r="112" spans="1:8" x14ac:dyDescent="0.25">
      <c r="A112" s="32" t="s">
        <v>51</v>
      </c>
      <c r="B112" s="32" t="s">
        <v>36</v>
      </c>
      <c r="C112" s="32" t="s">
        <v>23</v>
      </c>
      <c r="D112" s="33">
        <v>7</v>
      </c>
      <c r="F112" s="32" t="s">
        <v>41</v>
      </c>
      <c r="G112" s="32" t="s">
        <v>27</v>
      </c>
      <c r="H112" s="33">
        <v>56</v>
      </c>
    </row>
    <row r="113" spans="1:10" x14ac:dyDescent="0.25">
      <c r="A113" s="32" t="s">
        <v>51</v>
      </c>
      <c r="B113" s="32" t="s">
        <v>36</v>
      </c>
      <c r="C113" s="32" t="s">
        <v>24</v>
      </c>
      <c r="D113" s="33">
        <v>9</v>
      </c>
      <c r="F113" s="32" t="s">
        <v>41</v>
      </c>
      <c r="G113" s="32" t="s">
        <v>28</v>
      </c>
      <c r="H113" s="33">
        <v>19</v>
      </c>
    </row>
    <row r="114" spans="1:10" x14ac:dyDescent="0.25">
      <c r="A114" s="32" t="s">
        <v>51</v>
      </c>
      <c r="B114" s="32" t="s">
        <v>36</v>
      </c>
      <c r="C114" s="32" t="s">
        <v>25</v>
      </c>
      <c r="D114" s="33">
        <v>15</v>
      </c>
      <c r="F114" s="32" t="s">
        <v>41</v>
      </c>
      <c r="G114" s="32" t="s">
        <v>29</v>
      </c>
      <c r="H114" s="33">
        <v>4</v>
      </c>
    </row>
    <row r="115" spans="1:10" x14ac:dyDescent="0.25">
      <c r="A115" s="32" t="s">
        <v>51</v>
      </c>
      <c r="B115" s="32" t="s">
        <v>36</v>
      </c>
      <c r="C115" s="32" t="s">
        <v>26</v>
      </c>
      <c r="D115" s="33">
        <v>9</v>
      </c>
      <c r="F115" s="32" t="s">
        <v>41</v>
      </c>
      <c r="G115" s="32" t="s">
        <v>31</v>
      </c>
      <c r="H115" s="33">
        <v>86</v>
      </c>
    </row>
    <row r="116" spans="1:10" x14ac:dyDescent="0.25">
      <c r="A116" s="32" t="s">
        <v>51</v>
      </c>
      <c r="B116" s="32" t="s">
        <v>36</v>
      </c>
      <c r="C116" s="32" t="s">
        <v>27</v>
      </c>
      <c r="D116" s="33">
        <v>7</v>
      </c>
      <c r="F116" s="32" t="s">
        <v>41</v>
      </c>
      <c r="G116" s="32" t="s">
        <v>14</v>
      </c>
      <c r="H116" s="33">
        <v>80</v>
      </c>
    </row>
    <row r="117" spans="1:10" x14ac:dyDescent="0.25">
      <c r="A117" s="32" t="s">
        <v>51</v>
      </c>
      <c r="B117" s="32" t="s">
        <v>36</v>
      </c>
      <c r="C117" s="32" t="s">
        <v>28</v>
      </c>
      <c r="D117" s="33">
        <v>6</v>
      </c>
      <c r="F117" s="32" t="s">
        <v>41</v>
      </c>
      <c r="G117" s="32" t="s">
        <v>15</v>
      </c>
      <c r="H117" s="33">
        <v>28</v>
      </c>
    </row>
    <row r="118" spans="1:10" x14ac:dyDescent="0.25">
      <c r="A118" s="32" t="s">
        <v>51</v>
      </c>
      <c r="B118" s="32" t="s">
        <v>36</v>
      </c>
      <c r="C118" s="32" t="s">
        <v>29</v>
      </c>
      <c r="D118" s="33" t="s">
        <v>8</v>
      </c>
      <c r="F118" s="32" t="s">
        <v>41</v>
      </c>
      <c r="G118" s="32" t="s">
        <v>32</v>
      </c>
      <c r="H118" s="33">
        <v>67</v>
      </c>
    </row>
    <row r="119" spans="1:10" x14ac:dyDescent="0.25">
      <c r="A119" s="32" t="s">
        <v>51</v>
      </c>
      <c r="B119" s="32" t="s">
        <v>36</v>
      </c>
      <c r="C119" s="32" t="s">
        <v>31</v>
      </c>
      <c r="D119" s="33">
        <v>7</v>
      </c>
      <c r="F119" s="32" t="s">
        <v>41</v>
      </c>
      <c r="G119" s="32" t="s">
        <v>16</v>
      </c>
      <c r="H119" s="33">
        <v>20</v>
      </c>
    </row>
    <row r="120" spans="1:10" x14ac:dyDescent="0.25">
      <c r="A120" s="32" t="s">
        <v>51</v>
      </c>
      <c r="B120" s="32" t="s">
        <v>36</v>
      </c>
      <c r="C120" s="32" t="s">
        <v>14</v>
      </c>
      <c r="D120" s="33">
        <v>292</v>
      </c>
      <c r="F120" s="32" t="s">
        <v>41</v>
      </c>
      <c r="G120" s="32" t="s">
        <v>17</v>
      </c>
      <c r="H120" s="33">
        <v>40</v>
      </c>
      <c r="I120" t="s">
        <v>69</v>
      </c>
    </row>
    <row r="121" spans="1:10" x14ac:dyDescent="0.25">
      <c r="A121" s="32" t="s">
        <v>51</v>
      </c>
      <c r="B121" s="32" t="s">
        <v>36</v>
      </c>
      <c r="C121" s="32" t="s">
        <v>15</v>
      </c>
      <c r="D121" s="33">
        <v>62</v>
      </c>
      <c r="F121" s="32" t="s">
        <v>41</v>
      </c>
      <c r="G121" s="32" t="s">
        <v>33</v>
      </c>
      <c r="H121" s="33">
        <v>13</v>
      </c>
      <c r="I121" s="35">
        <f>SUM(H105:H121)</f>
        <v>636</v>
      </c>
      <c r="J121" s="35" t="s">
        <v>70</v>
      </c>
    </row>
    <row r="122" spans="1:10" x14ac:dyDescent="0.25">
      <c r="A122" s="32" t="s">
        <v>51</v>
      </c>
      <c r="B122" s="32" t="s">
        <v>36</v>
      </c>
      <c r="C122" s="32" t="s">
        <v>32</v>
      </c>
      <c r="D122" s="33">
        <v>13</v>
      </c>
      <c r="F122" s="32" t="s">
        <v>42</v>
      </c>
      <c r="G122" s="32" t="s">
        <v>14</v>
      </c>
      <c r="H122" s="33">
        <v>4</v>
      </c>
    </row>
    <row r="123" spans="1:10" x14ac:dyDescent="0.25">
      <c r="A123" s="32" t="s">
        <v>51</v>
      </c>
      <c r="B123" s="32" t="s">
        <v>36</v>
      </c>
      <c r="C123" s="32" t="s">
        <v>16</v>
      </c>
      <c r="D123" s="33">
        <v>5</v>
      </c>
      <c r="F123" s="32" t="s">
        <v>42</v>
      </c>
      <c r="G123" s="32" t="s">
        <v>33</v>
      </c>
      <c r="H123" s="33" t="s">
        <v>8</v>
      </c>
    </row>
    <row r="124" spans="1:10" x14ac:dyDescent="0.25">
      <c r="A124" s="32" t="s">
        <v>51</v>
      </c>
      <c r="B124" s="32" t="s">
        <v>36</v>
      </c>
      <c r="C124" s="32" t="s">
        <v>17</v>
      </c>
      <c r="D124" s="33">
        <v>15</v>
      </c>
      <c r="F124" s="32" t="s">
        <v>43</v>
      </c>
      <c r="G124" s="32" t="s">
        <v>20</v>
      </c>
      <c r="H124" s="33">
        <v>17</v>
      </c>
    </row>
    <row r="125" spans="1:10" x14ac:dyDescent="0.25">
      <c r="A125" s="32" t="s">
        <v>51</v>
      </c>
      <c r="B125" s="32" t="s">
        <v>36</v>
      </c>
      <c r="C125" s="32" t="s">
        <v>33</v>
      </c>
      <c r="D125" s="33" t="s">
        <v>8</v>
      </c>
      <c r="F125" s="32" t="s">
        <v>43</v>
      </c>
      <c r="G125" s="32" t="s">
        <v>21</v>
      </c>
      <c r="H125" s="33">
        <v>3</v>
      </c>
    </row>
    <row r="126" spans="1:10" x14ac:dyDescent="0.25">
      <c r="A126" s="32" t="s">
        <v>51</v>
      </c>
      <c r="B126" s="32" t="s">
        <v>36</v>
      </c>
      <c r="C126" s="32" t="s">
        <v>34</v>
      </c>
      <c r="D126" s="33" t="s">
        <v>8</v>
      </c>
      <c r="F126" s="32" t="s">
        <v>43</v>
      </c>
      <c r="G126" s="32" t="s">
        <v>22</v>
      </c>
      <c r="H126" s="33" t="s">
        <v>8</v>
      </c>
    </row>
    <row r="127" spans="1:10" x14ac:dyDescent="0.25">
      <c r="A127" s="32" t="s">
        <v>51</v>
      </c>
      <c r="B127" s="32" t="s">
        <v>37</v>
      </c>
      <c r="C127" s="32" t="s">
        <v>20</v>
      </c>
      <c r="D127" s="33">
        <v>15</v>
      </c>
      <c r="F127" s="32" t="s">
        <v>43</v>
      </c>
      <c r="G127" s="32" t="s">
        <v>23</v>
      </c>
      <c r="H127" s="33" t="s">
        <v>8</v>
      </c>
    </row>
    <row r="128" spans="1:10" x14ac:dyDescent="0.25">
      <c r="A128" s="32" t="s">
        <v>51</v>
      </c>
      <c r="B128" s="32" t="s">
        <v>37</v>
      </c>
      <c r="C128" s="32" t="s">
        <v>21</v>
      </c>
      <c r="D128" s="33">
        <v>5</v>
      </c>
      <c r="F128" s="32" t="s">
        <v>43</v>
      </c>
      <c r="G128" s="32" t="s">
        <v>24</v>
      </c>
      <c r="H128" s="33">
        <v>3</v>
      </c>
    </row>
    <row r="129" spans="1:10" x14ac:dyDescent="0.25">
      <c r="A129" s="32" t="s">
        <v>51</v>
      </c>
      <c r="B129" s="32" t="s">
        <v>37</v>
      </c>
      <c r="C129" s="32" t="s">
        <v>22</v>
      </c>
      <c r="D129" s="33" t="s">
        <v>8</v>
      </c>
      <c r="F129" s="32" t="s">
        <v>43</v>
      </c>
      <c r="G129" s="32" t="s">
        <v>25</v>
      </c>
      <c r="H129" s="33" t="s">
        <v>8</v>
      </c>
    </row>
    <row r="130" spans="1:10" x14ac:dyDescent="0.25">
      <c r="A130" s="32" t="s">
        <v>51</v>
      </c>
      <c r="B130" s="32" t="s">
        <v>37</v>
      </c>
      <c r="C130" s="32" t="s">
        <v>24</v>
      </c>
      <c r="D130" s="33" t="s">
        <v>8</v>
      </c>
      <c r="F130" s="32" t="s">
        <v>43</v>
      </c>
      <c r="G130" s="32" t="s">
        <v>26</v>
      </c>
      <c r="H130" s="33" t="s">
        <v>8</v>
      </c>
    </row>
    <row r="131" spans="1:10" x14ac:dyDescent="0.25">
      <c r="A131" s="32" t="s">
        <v>51</v>
      </c>
      <c r="B131" s="32" t="s">
        <v>37</v>
      </c>
      <c r="C131" s="32" t="s">
        <v>25</v>
      </c>
      <c r="D131" s="33" t="s">
        <v>8</v>
      </c>
      <c r="F131" s="32" t="s">
        <v>43</v>
      </c>
      <c r="G131" s="32" t="s">
        <v>27</v>
      </c>
      <c r="H131" s="33">
        <v>6</v>
      </c>
    </row>
    <row r="132" spans="1:10" x14ac:dyDescent="0.25">
      <c r="A132" s="32" t="s">
        <v>51</v>
      </c>
      <c r="B132" s="32" t="s">
        <v>37</v>
      </c>
      <c r="C132" s="32" t="s">
        <v>27</v>
      </c>
      <c r="D132" s="33" t="s">
        <v>8</v>
      </c>
      <c r="F132" s="32" t="s">
        <v>43</v>
      </c>
      <c r="G132" s="32" t="s">
        <v>28</v>
      </c>
      <c r="H132" s="33" t="s">
        <v>8</v>
      </c>
    </row>
    <row r="133" spans="1:10" x14ac:dyDescent="0.25">
      <c r="A133" s="32" t="s">
        <v>51</v>
      </c>
      <c r="B133" s="32" t="s">
        <v>37</v>
      </c>
      <c r="C133" s="32" t="s">
        <v>31</v>
      </c>
      <c r="D133" s="33" t="s">
        <v>8</v>
      </c>
      <c r="F133" s="32" t="s">
        <v>43</v>
      </c>
      <c r="G133" s="32" t="s">
        <v>29</v>
      </c>
      <c r="H133" s="33">
        <v>3</v>
      </c>
    </row>
    <row r="134" spans="1:10" x14ac:dyDescent="0.25">
      <c r="A134" s="32" t="s">
        <v>51</v>
      </c>
      <c r="B134" s="32" t="s">
        <v>37</v>
      </c>
      <c r="C134" s="32" t="s">
        <v>14</v>
      </c>
      <c r="D134" s="33">
        <v>183</v>
      </c>
      <c r="F134" s="32" t="s">
        <v>43</v>
      </c>
      <c r="G134" s="32" t="s">
        <v>31</v>
      </c>
      <c r="H134" s="33">
        <v>24</v>
      </c>
    </row>
    <row r="135" spans="1:10" x14ac:dyDescent="0.25">
      <c r="A135" s="32" t="s">
        <v>51</v>
      </c>
      <c r="B135" s="32" t="s">
        <v>37</v>
      </c>
      <c r="C135" s="32" t="s">
        <v>15</v>
      </c>
      <c r="D135" s="33">
        <v>19</v>
      </c>
      <c r="F135" s="32" t="s">
        <v>43</v>
      </c>
      <c r="G135" s="32" t="s">
        <v>14</v>
      </c>
      <c r="H135" s="33">
        <v>17</v>
      </c>
    </row>
    <row r="136" spans="1:10" x14ac:dyDescent="0.25">
      <c r="A136" s="32" t="s">
        <v>51</v>
      </c>
      <c r="B136" s="32" t="s">
        <v>37</v>
      </c>
      <c r="C136" s="32" t="s">
        <v>32</v>
      </c>
      <c r="D136" s="33">
        <v>4</v>
      </c>
      <c r="F136" s="32" t="s">
        <v>43</v>
      </c>
      <c r="G136" s="32" t="s">
        <v>15</v>
      </c>
      <c r="H136" s="33">
        <v>4</v>
      </c>
    </row>
    <row r="137" spans="1:10" x14ac:dyDescent="0.25">
      <c r="A137" s="32" t="s">
        <v>51</v>
      </c>
      <c r="B137" s="32" t="s">
        <v>37</v>
      </c>
      <c r="C137" s="32" t="s">
        <v>16</v>
      </c>
      <c r="D137" s="33" t="s">
        <v>8</v>
      </c>
      <c r="F137" s="32" t="s">
        <v>43</v>
      </c>
      <c r="G137" s="32" t="s">
        <v>32</v>
      </c>
      <c r="H137" s="33">
        <v>12</v>
      </c>
    </row>
    <row r="138" spans="1:10" x14ac:dyDescent="0.25">
      <c r="A138" s="32" t="s">
        <v>51</v>
      </c>
      <c r="B138" s="32" t="s">
        <v>37</v>
      </c>
      <c r="C138" s="32" t="s">
        <v>17</v>
      </c>
      <c r="D138" s="33">
        <v>24</v>
      </c>
      <c r="F138" s="32" t="s">
        <v>43</v>
      </c>
      <c r="G138" s="32" t="s">
        <v>16</v>
      </c>
      <c r="H138" s="33" t="s">
        <v>8</v>
      </c>
    </row>
    <row r="139" spans="1:10" x14ac:dyDescent="0.25">
      <c r="A139" s="32" t="s">
        <v>51</v>
      </c>
      <c r="B139" s="32" t="s">
        <v>37</v>
      </c>
      <c r="C139" s="32" t="s">
        <v>34</v>
      </c>
      <c r="D139" s="33" t="s">
        <v>8</v>
      </c>
      <c r="F139" s="32" t="s">
        <v>43</v>
      </c>
      <c r="G139" s="32" t="s">
        <v>17</v>
      </c>
      <c r="H139" s="33">
        <v>4</v>
      </c>
      <c r="I139" t="s">
        <v>79</v>
      </c>
    </row>
    <row r="140" spans="1:10" x14ac:dyDescent="0.25">
      <c r="A140" s="32" t="s">
        <v>51</v>
      </c>
      <c r="B140" s="32" t="s">
        <v>38</v>
      </c>
      <c r="C140" s="32" t="s">
        <v>17</v>
      </c>
      <c r="D140" s="33" t="s">
        <v>8</v>
      </c>
      <c r="F140" s="32" t="s">
        <v>43</v>
      </c>
      <c r="G140" s="32" t="s">
        <v>33</v>
      </c>
      <c r="H140" s="33" t="s">
        <v>8</v>
      </c>
      <c r="I140" s="35">
        <f>SUM(H124:H140)</f>
        <v>93</v>
      </c>
      <c r="J140" s="35"/>
    </row>
    <row r="141" spans="1:10" x14ac:dyDescent="0.25">
      <c r="A141" s="32" t="s">
        <v>51</v>
      </c>
      <c r="B141" s="32" t="s">
        <v>38</v>
      </c>
      <c r="C141" s="32" t="s">
        <v>33</v>
      </c>
      <c r="D141" s="33" t="s">
        <v>8</v>
      </c>
      <c r="F141" s="32" t="s">
        <v>44</v>
      </c>
      <c r="G141" s="32" t="s">
        <v>17</v>
      </c>
      <c r="H141" s="33" t="s">
        <v>8</v>
      </c>
    </row>
    <row r="142" spans="1:10" x14ac:dyDescent="0.25">
      <c r="A142" s="32" t="s">
        <v>51</v>
      </c>
      <c r="B142" s="32" t="s">
        <v>39</v>
      </c>
      <c r="C142" s="32" t="s">
        <v>14</v>
      </c>
      <c r="D142" s="33" t="s">
        <v>8</v>
      </c>
      <c r="F142" s="32" t="s">
        <v>45</v>
      </c>
      <c r="G142" s="32" t="s">
        <v>29</v>
      </c>
      <c r="H142" s="33" t="s">
        <v>8</v>
      </c>
    </row>
    <row r="143" spans="1:10" x14ac:dyDescent="0.25">
      <c r="A143" s="32" t="s">
        <v>51</v>
      </c>
      <c r="B143" s="32" t="s">
        <v>39</v>
      </c>
      <c r="C143" s="32" t="s">
        <v>33</v>
      </c>
      <c r="D143" s="33" t="s">
        <v>8</v>
      </c>
      <c r="F143" s="32" t="s">
        <v>45</v>
      </c>
      <c r="G143" s="32" t="s">
        <v>31</v>
      </c>
      <c r="H143" s="33">
        <v>23</v>
      </c>
    </row>
    <row r="144" spans="1:10" x14ac:dyDescent="0.25">
      <c r="A144" s="32" t="s">
        <v>51</v>
      </c>
      <c r="B144" s="32" t="s">
        <v>40</v>
      </c>
      <c r="C144" s="32" t="s">
        <v>17</v>
      </c>
      <c r="D144" s="33" t="s">
        <v>8</v>
      </c>
      <c r="F144" s="32" t="s">
        <v>45</v>
      </c>
      <c r="G144" s="32" t="s">
        <v>14</v>
      </c>
      <c r="H144" s="33">
        <v>9</v>
      </c>
    </row>
    <row r="145" spans="1:9" x14ac:dyDescent="0.25">
      <c r="A145" s="32" t="s">
        <v>51</v>
      </c>
      <c r="B145" s="32" t="s">
        <v>40</v>
      </c>
      <c r="C145" s="32" t="s">
        <v>34</v>
      </c>
      <c r="D145" s="33" t="s">
        <v>8</v>
      </c>
      <c r="F145" s="32" t="s">
        <v>45</v>
      </c>
      <c r="G145" s="32" t="s">
        <v>15</v>
      </c>
      <c r="H145" s="33" t="s">
        <v>8</v>
      </c>
    </row>
    <row r="146" spans="1:9" x14ac:dyDescent="0.25">
      <c r="A146" s="32" t="s">
        <v>51</v>
      </c>
      <c r="B146" s="32" t="s">
        <v>41</v>
      </c>
      <c r="C146" s="32" t="s">
        <v>20</v>
      </c>
      <c r="D146" s="33" t="s">
        <v>8</v>
      </c>
      <c r="F146" s="32" t="s">
        <v>45</v>
      </c>
      <c r="G146" s="32" t="s">
        <v>32</v>
      </c>
      <c r="H146" s="33">
        <v>3</v>
      </c>
    </row>
    <row r="147" spans="1:9" x14ac:dyDescent="0.25">
      <c r="A147" s="32" t="s">
        <v>51</v>
      </c>
      <c r="B147" s="32" t="s">
        <v>41</v>
      </c>
      <c r="C147" s="32" t="s">
        <v>21</v>
      </c>
      <c r="D147" s="33" t="s">
        <v>8</v>
      </c>
      <c r="F147" s="32" t="s">
        <v>45</v>
      </c>
      <c r="G147" s="32" t="s">
        <v>16</v>
      </c>
      <c r="H147" s="33" t="s">
        <v>8</v>
      </c>
    </row>
    <row r="148" spans="1:9" x14ac:dyDescent="0.25">
      <c r="A148" s="32" t="s">
        <v>51</v>
      </c>
      <c r="B148" s="32" t="s">
        <v>41</v>
      </c>
      <c r="C148" s="32" t="s">
        <v>22</v>
      </c>
      <c r="D148" s="33" t="s">
        <v>8</v>
      </c>
      <c r="F148" s="32" t="s">
        <v>45</v>
      </c>
      <c r="G148" s="32" t="s">
        <v>17</v>
      </c>
      <c r="H148" s="33">
        <v>4</v>
      </c>
      <c r="I148" t="s">
        <v>80</v>
      </c>
    </row>
    <row r="149" spans="1:9" x14ac:dyDescent="0.25">
      <c r="A149" s="32" t="s">
        <v>51</v>
      </c>
      <c r="B149" s="32" t="s">
        <v>41</v>
      </c>
      <c r="C149" s="32" t="s">
        <v>23</v>
      </c>
      <c r="D149" s="33">
        <v>8</v>
      </c>
      <c r="F149" s="32" t="s">
        <v>45</v>
      </c>
      <c r="G149" s="32" t="s">
        <v>33</v>
      </c>
      <c r="H149" s="33" t="s">
        <v>8</v>
      </c>
      <c r="I149" s="35">
        <f>SUM(H142:H149)</f>
        <v>39</v>
      </c>
    </row>
    <row r="150" spans="1:9" x14ac:dyDescent="0.25">
      <c r="A150" s="32" t="s">
        <v>51</v>
      </c>
      <c r="B150" s="32" t="s">
        <v>41</v>
      </c>
      <c r="C150" s="32" t="s">
        <v>24</v>
      </c>
      <c r="D150" s="33">
        <v>12</v>
      </c>
      <c r="F150" s="32" t="s">
        <v>46</v>
      </c>
      <c r="G150" s="32" t="s">
        <v>20</v>
      </c>
      <c r="H150" s="33">
        <v>7</v>
      </c>
    </row>
    <row r="151" spans="1:9" x14ac:dyDescent="0.25">
      <c r="A151" s="32" t="s">
        <v>51</v>
      </c>
      <c r="B151" s="32" t="s">
        <v>41</v>
      </c>
      <c r="C151" s="32" t="s">
        <v>25</v>
      </c>
      <c r="D151" s="33">
        <v>10</v>
      </c>
      <c r="F151" s="32" t="s">
        <v>46</v>
      </c>
      <c r="G151" s="32" t="s">
        <v>22</v>
      </c>
      <c r="H151" s="33" t="s">
        <v>8</v>
      </c>
    </row>
    <row r="152" spans="1:9" x14ac:dyDescent="0.25">
      <c r="A152" s="32" t="s">
        <v>51</v>
      </c>
      <c r="B152" s="32" t="s">
        <v>41</v>
      </c>
      <c r="C152" s="32" t="s">
        <v>26</v>
      </c>
      <c r="D152" s="33">
        <v>12</v>
      </c>
      <c r="F152" s="32" t="s">
        <v>46</v>
      </c>
      <c r="G152" s="32" t="s">
        <v>31</v>
      </c>
      <c r="H152" s="33" t="s">
        <v>8</v>
      </c>
    </row>
    <row r="153" spans="1:9" x14ac:dyDescent="0.25">
      <c r="A153" s="32" t="s">
        <v>51</v>
      </c>
      <c r="B153" s="32" t="s">
        <v>41</v>
      </c>
      <c r="C153" s="32" t="s">
        <v>27</v>
      </c>
      <c r="D153" s="33">
        <v>19</v>
      </c>
      <c r="F153" s="32" t="s">
        <v>46</v>
      </c>
      <c r="G153" s="32" t="s">
        <v>14</v>
      </c>
      <c r="H153" s="33" t="s">
        <v>8</v>
      </c>
    </row>
    <row r="154" spans="1:9" x14ac:dyDescent="0.25">
      <c r="A154" s="32" t="s">
        <v>51</v>
      </c>
      <c r="B154" s="32" t="s">
        <v>41</v>
      </c>
      <c r="C154" s="32" t="s">
        <v>28</v>
      </c>
      <c r="D154" s="33">
        <v>7</v>
      </c>
      <c r="F154" s="32" t="s">
        <v>46</v>
      </c>
      <c r="G154" s="32" t="s">
        <v>32</v>
      </c>
      <c r="H154" s="33" t="s">
        <v>8</v>
      </c>
    </row>
    <row r="155" spans="1:9" x14ac:dyDescent="0.25">
      <c r="A155" s="32" t="s">
        <v>51</v>
      </c>
      <c r="B155" s="32" t="s">
        <v>41</v>
      </c>
      <c r="C155" s="32" t="s">
        <v>31</v>
      </c>
      <c r="D155" s="33">
        <v>4</v>
      </c>
      <c r="F155" s="32" t="s">
        <v>46</v>
      </c>
      <c r="G155" s="32" t="s">
        <v>16</v>
      </c>
      <c r="H155" s="33">
        <v>4</v>
      </c>
    </row>
    <row r="156" spans="1:9" x14ac:dyDescent="0.25">
      <c r="A156" s="32" t="s">
        <v>51</v>
      </c>
      <c r="B156" s="32" t="s">
        <v>41</v>
      </c>
      <c r="C156" s="32" t="s">
        <v>14</v>
      </c>
      <c r="D156" s="33">
        <v>15</v>
      </c>
      <c r="F156" s="32" t="s">
        <v>46</v>
      </c>
      <c r="G156" s="32" t="s">
        <v>17</v>
      </c>
      <c r="H156" s="33" t="s">
        <v>8</v>
      </c>
      <c r="I156" t="s">
        <v>81</v>
      </c>
    </row>
    <row r="157" spans="1:9" x14ac:dyDescent="0.25">
      <c r="A157" s="32" t="s">
        <v>51</v>
      </c>
      <c r="B157" s="32" t="s">
        <v>41</v>
      </c>
      <c r="C157" s="32" t="s">
        <v>15</v>
      </c>
      <c r="D157" s="33" t="s">
        <v>8</v>
      </c>
      <c r="F157" s="32" t="s">
        <v>46</v>
      </c>
      <c r="G157" s="32" t="s">
        <v>34</v>
      </c>
      <c r="H157" s="33" t="s">
        <v>8</v>
      </c>
      <c r="I157" s="35">
        <f>SUM(H150:H157)</f>
        <v>11</v>
      </c>
    </row>
    <row r="158" spans="1:9" x14ac:dyDescent="0.25">
      <c r="A158" s="32" t="s">
        <v>51</v>
      </c>
      <c r="B158" s="32" t="s">
        <v>41</v>
      </c>
      <c r="C158" s="32" t="s">
        <v>32</v>
      </c>
      <c r="D158" s="33">
        <v>14</v>
      </c>
      <c r="F158" s="32" t="s">
        <v>47</v>
      </c>
      <c r="G158" s="32" t="s">
        <v>26</v>
      </c>
      <c r="H158" s="33" t="s">
        <v>8</v>
      </c>
    </row>
    <row r="159" spans="1:9" x14ac:dyDescent="0.25">
      <c r="A159" s="32" t="s">
        <v>51</v>
      </c>
      <c r="B159" s="32" t="s">
        <v>41</v>
      </c>
      <c r="C159" s="32" t="s">
        <v>16</v>
      </c>
      <c r="D159" s="33">
        <v>3</v>
      </c>
      <c r="F159" s="32" t="s">
        <v>47</v>
      </c>
      <c r="G159" s="32" t="s">
        <v>29</v>
      </c>
      <c r="H159" s="33" t="s">
        <v>8</v>
      </c>
    </row>
    <row r="160" spans="1:9" x14ac:dyDescent="0.25">
      <c r="A160" s="32" t="s">
        <v>51</v>
      </c>
      <c r="B160" s="32" t="s">
        <v>41</v>
      </c>
      <c r="C160" s="32" t="s">
        <v>17</v>
      </c>
      <c r="D160" s="33" t="s">
        <v>8</v>
      </c>
      <c r="F160" s="32" t="s">
        <v>47</v>
      </c>
      <c r="G160" s="32" t="s">
        <v>14</v>
      </c>
      <c r="H160" s="33" t="s">
        <v>8</v>
      </c>
    </row>
    <row r="161" spans="1:9" x14ac:dyDescent="0.25">
      <c r="A161" s="32" t="s">
        <v>51</v>
      </c>
      <c r="B161" s="32" t="s">
        <v>41</v>
      </c>
      <c r="C161" s="32" t="s">
        <v>33</v>
      </c>
      <c r="D161" s="33" t="s">
        <v>8</v>
      </c>
      <c r="F161" s="32" t="s">
        <v>48</v>
      </c>
      <c r="G161" s="32" t="s">
        <v>20</v>
      </c>
      <c r="H161" s="33" t="s">
        <v>8</v>
      </c>
    </row>
    <row r="162" spans="1:9" x14ac:dyDescent="0.25">
      <c r="A162" s="32" t="s">
        <v>51</v>
      </c>
      <c r="B162" s="32" t="s">
        <v>43</v>
      </c>
      <c r="C162" s="32" t="s">
        <v>24</v>
      </c>
      <c r="D162" s="33" t="s">
        <v>8</v>
      </c>
      <c r="F162" s="32" t="s">
        <v>48</v>
      </c>
      <c r="G162" s="32" t="s">
        <v>22</v>
      </c>
      <c r="H162" s="33" t="s">
        <v>8</v>
      </c>
    </row>
    <row r="163" spans="1:9" x14ac:dyDescent="0.25">
      <c r="A163" s="32" t="s">
        <v>51</v>
      </c>
      <c r="B163" s="32" t="s">
        <v>43</v>
      </c>
      <c r="C163" s="32" t="s">
        <v>28</v>
      </c>
      <c r="D163" s="33" t="s">
        <v>8</v>
      </c>
      <c r="F163" s="32" t="s">
        <v>48</v>
      </c>
      <c r="G163" s="32" t="s">
        <v>29</v>
      </c>
      <c r="H163" s="33" t="s">
        <v>8</v>
      </c>
    </row>
    <row r="164" spans="1:9" x14ac:dyDescent="0.25">
      <c r="A164" s="32" t="s">
        <v>51</v>
      </c>
      <c r="B164" s="32" t="s">
        <v>43</v>
      </c>
      <c r="C164" s="32" t="s">
        <v>29</v>
      </c>
      <c r="D164" s="33" t="s">
        <v>8</v>
      </c>
      <c r="F164" s="32" t="s">
        <v>48</v>
      </c>
      <c r="G164" s="32" t="s">
        <v>31</v>
      </c>
      <c r="H164" s="33">
        <v>4</v>
      </c>
    </row>
    <row r="165" spans="1:9" x14ac:dyDescent="0.25">
      <c r="A165" s="32" t="s">
        <v>51</v>
      </c>
      <c r="B165" s="32" t="s">
        <v>43</v>
      </c>
      <c r="C165" s="32" t="s">
        <v>31</v>
      </c>
      <c r="D165" s="33" t="s">
        <v>8</v>
      </c>
      <c r="F165" s="32" t="s">
        <v>48</v>
      </c>
      <c r="G165" s="32" t="s">
        <v>14</v>
      </c>
      <c r="H165" s="33">
        <v>8</v>
      </c>
    </row>
    <row r="166" spans="1:9" x14ac:dyDescent="0.25">
      <c r="A166" s="32" t="s">
        <v>51</v>
      </c>
      <c r="B166" s="32" t="s">
        <v>43</v>
      </c>
      <c r="C166" s="32" t="s">
        <v>14</v>
      </c>
      <c r="D166" s="33" t="s">
        <v>8</v>
      </c>
      <c r="F166" s="32" t="s">
        <v>48</v>
      </c>
      <c r="G166" s="32" t="s">
        <v>15</v>
      </c>
      <c r="H166" s="33" t="s">
        <v>8</v>
      </c>
    </row>
    <row r="167" spans="1:9" x14ac:dyDescent="0.25">
      <c r="A167" s="32" t="s">
        <v>51</v>
      </c>
      <c r="B167" s="32" t="s">
        <v>43</v>
      </c>
      <c r="C167" s="32" t="s">
        <v>32</v>
      </c>
      <c r="D167" s="33" t="s">
        <v>8</v>
      </c>
      <c r="F167" s="32" t="s">
        <v>48</v>
      </c>
      <c r="G167" s="32" t="s">
        <v>16</v>
      </c>
      <c r="H167" s="33" t="s">
        <v>8</v>
      </c>
    </row>
    <row r="168" spans="1:9" x14ac:dyDescent="0.25">
      <c r="A168" s="32" t="s">
        <v>51</v>
      </c>
      <c r="B168" s="32" t="s">
        <v>45</v>
      </c>
      <c r="C168" s="32" t="s">
        <v>29</v>
      </c>
      <c r="D168" s="33" t="s">
        <v>8</v>
      </c>
      <c r="F168" s="32" t="s">
        <v>48</v>
      </c>
      <c r="G168" s="32" t="s">
        <v>17</v>
      </c>
      <c r="H168" s="33">
        <v>8</v>
      </c>
      <c r="I168" t="s">
        <v>82</v>
      </c>
    </row>
    <row r="169" spans="1:9" x14ac:dyDescent="0.25">
      <c r="A169" s="32" t="s">
        <v>51</v>
      </c>
      <c r="B169" s="32" t="s">
        <v>45</v>
      </c>
      <c r="C169" s="32" t="s">
        <v>31</v>
      </c>
      <c r="D169" s="33" t="s">
        <v>8</v>
      </c>
      <c r="F169" s="32" t="s">
        <v>48</v>
      </c>
      <c r="G169" s="32" t="s">
        <v>34</v>
      </c>
      <c r="H169" s="33" t="s">
        <v>8</v>
      </c>
      <c r="I169" s="35">
        <f>SUM(H161:H169)</f>
        <v>20</v>
      </c>
    </row>
    <row r="170" spans="1:9" x14ac:dyDescent="0.25">
      <c r="A170" s="32" t="s">
        <v>51</v>
      </c>
      <c r="B170" s="32" t="s">
        <v>45</v>
      </c>
      <c r="C170" s="32" t="s">
        <v>15</v>
      </c>
      <c r="D170" s="33" t="s">
        <v>8</v>
      </c>
    </row>
    <row r="171" spans="1:9" x14ac:dyDescent="0.25">
      <c r="A171" s="32" t="s">
        <v>51</v>
      </c>
      <c r="B171" s="32" t="s">
        <v>45</v>
      </c>
      <c r="C171" s="32" t="s">
        <v>32</v>
      </c>
      <c r="D171" s="33" t="s">
        <v>8</v>
      </c>
    </row>
    <row r="172" spans="1:9" x14ac:dyDescent="0.25">
      <c r="A172" s="32" t="s">
        <v>51</v>
      </c>
      <c r="B172" s="32" t="s">
        <v>47</v>
      </c>
      <c r="C172" s="32" t="s">
        <v>26</v>
      </c>
      <c r="D172" s="33" t="s">
        <v>8</v>
      </c>
    </row>
    <row r="173" spans="1:9" x14ac:dyDescent="0.25">
      <c r="A173" s="32" t="s">
        <v>52</v>
      </c>
      <c r="B173" s="32" t="s">
        <v>18</v>
      </c>
      <c r="C173" s="32" t="s">
        <v>19</v>
      </c>
      <c r="D173" s="33" t="s">
        <v>8</v>
      </c>
    </row>
    <row r="174" spans="1:9" x14ac:dyDescent="0.25">
      <c r="A174" s="32" t="s">
        <v>52</v>
      </c>
      <c r="B174" s="32" t="s">
        <v>18</v>
      </c>
      <c r="C174" s="32" t="s">
        <v>20</v>
      </c>
      <c r="D174" s="33">
        <v>298</v>
      </c>
    </row>
    <row r="175" spans="1:9" x14ac:dyDescent="0.25">
      <c r="A175" s="32" t="s">
        <v>52</v>
      </c>
      <c r="B175" s="32" t="s">
        <v>18</v>
      </c>
      <c r="C175" s="32" t="s">
        <v>21</v>
      </c>
      <c r="D175" s="33">
        <v>84</v>
      </c>
    </row>
    <row r="176" spans="1:9" x14ac:dyDescent="0.25">
      <c r="A176" s="32" t="s">
        <v>52</v>
      </c>
      <c r="B176" s="32" t="s">
        <v>18</v>
      </c>
      <c r="C176" s="32" t="s">
        <v>22</v>
      </c>
      <c r="D176" s="33">
        <v>30</v>
      </c>
    </row>
    <row r="177" spans="1:4" x14ac:dyDescent="0.25">
      <c r="A177" s="32" t="s">
        <v>52</v>
      </c>
      <c r="B177" s="32" t="s">
        <v>18</v>
      </c>
      <c r="C177" s="32" t="s">
        <v>23</v>
      </c>
      <c r="D177" s="33">
        <v>45</v>
      </c>
    </row>
    <row r="178" spans="1:4" x14ac:dyDescent="0.25">
      <c r="A178" s="32" t="s">
        <v>52</v>
      </c>
      <c r="B178" s="32" t="s">
        <v>18</v>
      </c>
      <c r="C178" s="32" t="s">
        <v>24</v>
      </c>
      <c r="D178" s="33">
        <v>54</v>
      </c>
    </row>
    <row r="179" spans="1:4" x14ac:dyDescent="0.25">
      <c r="A179" s="32" t="s">
        <v>52</v>
      </c>
      <c r="B179" s="32" t="s">
        <v>18</v>
      </c>
      <c r="C179" s="32" t="s">
        <v>25</v>
      </c>
      <c r="D179" s="33">
        <v>66</v>
      </c>
    </row>
    <row r="180" spans="1:4" x14ac:dyDescent="0.25">
      <c r="A180" s="32" t="s">
        <v>52</v>
      </c>
      <c r="B180" s="32" t="s">
        <v>18</v>
      </c>
      <c r="C180" s="32" t="s">
        <v>26</v>
      </c>
      <c r="D180" s="33">
        <v>26</v>
      </c>
    </row>
    <row r="181" spans="1:4" x14ac:dyDescent="0.25">
      <c r="A181" s="32" t="s">
        <v>52</v>
      </c>
      <c r="B181" s="32" t="s">
        <v>18</v>
      </c>
      <c r="C181" s="32" t="s">
        <v>27</v>
      </c>
      <c r="D181" s="33">
        <v>50</v>
      </c>
    </row>
    <row r="182" spans="1:4" x14ac:dyDescent="0.25">
      <c r="A182" s="32" t="s">
        <v>52</v>
      </c>
      <c r="B182" s="32" t="s">
        <v>18</v>
      </c>
      <c r="C182" s="32" t="s">
        <v>28</v>
      </c>
      <c r="D182" s="33">
        <v>10</v>
      </c>
    </row>
    <row r="183" spans="1:4" x14ac:dyDescent="0.25">
      <c r="A183" s="32" t="s">
        <v>52</v>
      </c>
      <c r="B183" s="32" t="s">
        <v>18</v>
      </c>
      <c r="C183" s="32" t="s">
        <v>29</v>
      </c>
      <c r="D183" s="33">
        <v>20</v>
      </c>
    </row>
    <row r="184" spans="1:4" x14ac:dyDescent="0.25">
      <c r="A184" s="32" t="s">
        <v>52</v>
      </c>
      <c r="B184" s="32" t="s">
        <v>18</v>
      </c>
      <c r="C184" s="32" t="s">
        <v>30</v>
      </c>
      <c r="D184" s="33" t="s">
        <v>8</v>
      </c>
    </row>
    <row r="185" spans="1:4" x14ac:dyDescent="0.25">
      <c r="A185" s="32" t="s">
        <v>52</v>
      </c>
      <c r="B185" s="32" t="s">
        <v>18</v>
      </c>
      <c r="C185" s="32" t="s">
        <v>31</v>
      </c>
      <c r="D185" s="33">
        <v>67</v>
      </c>
    </row>
    <row r="186" spans="1:4" x14ac:dyDescent="0.25">
      <c r="A186" s="32" t="s">
        <v>52</v>
      </c>
      <c r="B186" s="32" t="s">
        <v>18</v>
      </c>
      <c r="C186" s="32" t="s">
        <v>14</v>
      </c>
      <c r="D186" s="33">
        <v>1814</v>
      </c>
    </row>
    <row r="187" spans="1:4" x14ac:dyDescent="0.25">
      <c r="A187" s="32" t="s">
        <v>52</v>
      </c>
      <c r="B187" s="32" t="s">
        <v>18</v>
      </c>
      <c r="C187" s="32" t="s">
        <v>15</v>
      </c>
      <c r="D187" s="33">
        <v>362</v>
      </c>
    </row>
    <row r="188" spans="1:4" x14ac:dyDescent="0.25">
      <c r="A188" s="32" t="s">
        <v>52</v>
      </c>
      <c r="B188" s="32" t="s">
        <v>18</v>
      </c>
      <c r="C188" s="32" t="s">
        <v>32</v>
      </c>
      <c r="D188" s="33">
        <v>74</v>
      </c>
    </row>
    <row r="189" spans="1:4" x14ac:dyDescent="0.25">
      <c r="A189" s="32" t="s">
        <v>52</v>
      </c>
      <c r="B189" s="32" t="s">
        <v>18</v>
      </c>
      <c r="C189" s="32" t="s">
        <v>16</v>
      </c>
      <c r="D189" s="33">
        <v>4</v>
      </c>
    </row>
    <row r="190" spans="1:4" x14ac:dyDescent="0.25">
      <c r="A190" s="32" t="s">
        <v>52</v>
      </c>
      <c r="B190" s="32" t="s">
        <v>18</v>
      </c>
      <c r="C190" s="32" t="s">
        <v>17</v>
      </c>
      <c r="D190" s="33">
        <v>196</v>
      </c>
    </row>
    <row r="191" spans="1:4" x14ac:dyDescent="0.25">
      <c r="A191" s="32" t="s">
        <v>52</v>
      </c>
      <c r="B191" s="32" t="s">
        <v>18</v>
      </c>
      <c r="C191" s="32" t="s">
        <v>33</v>
      </c>
      <c r="D191" s="33">
        <v>17</v>
      </c>
    </row>
    <row r="192" spans="1:4" x14ac:dyDescent="0.25">
      <c r="A192" s="32" t="s">
        <v>52</v>
      </c>
      <c r="B192" s="32" t="s">
        <v>18</v>
      </c>
      <c r="C192" s="32" t="s">
        <v>34</v>
      </c>
      <c r="D192" s="33">
        <v>4</v>
      </c>
    </row>
    <row r="193" spans="1:4" x14ac:dyDescent="0.25">
      <c r="A193" s="32" t="s">
        <v>52</v>
      </c>
      <c r="B193" s="32" t="s">
        <v>36</v>
      </c>
      <c r="C193" s="32" t="s">
        <v>20</v>
      </c>
      <c r="D193" s="33">
        <v>14</v>
      </c>
    </row>
    <row r="194" spans="1:4" x14ac:dyDescent="0.25">
      <c r="A194" s="32" t="s">
        <v>52</v>
      </c>
      <c r="B194" s="32" t="s">
        <v>36</v>
      </c>
      <c r="C194" s="32" t="s">
        <v>21</v>
      </c>
      <c r="D194" s="33">
        <v>12</v>
      </c>
    </row>
    <row r="195" spans="1:4" x14ac:dyDescent="0.25">
      <c r="A195" s="32" t="s">
        <v>52</v>
      </c>
      <c r="B195" s="32" t="s">
        <v>36</v>
      </c>
      <c r="C195" s="32" t="s">
        <v>23</v>
      </c>
      <c r="D195" s="33">
        <v>4</v>
      </c>
    </row>
    <row r="196" spans="1:4" x14ac:dyDescent="0.25">
      <c r="A196" s="32" t="s">
        <v>52</v>
      </c>
      <c r="B196" s="32" t="s">
        <v>36</v>
      </c>
      <c r="C196" s="32" t="s">
        <v>24</v>
      </c>
      <c r="D196" s="33" t="s">
        <v>8</v>
      </c>
    </row>
    <row r="197" spans="1:4" x14ac:dyDescent="0.25">
      <c r="A197" s="32" t="s">
        <v>52</v>
      </c>
      <c r="B197" s="32" t="s">
        <v>36</v>
      </c>
      <c r="C197" s="32" t="s">
        <v>25</v>
      </c>
      <c r="D197" s="33">
        <v>6</v>
      </c>
    </row>
    <row r="198" spans="1:4" x14ac:dyDescent="0.25">
      <c r="A198" s="32" t="s">
        <v>52</v>
      </c>
      <c r="B198" s="32" t="s">
        <v>36</v>
      </c>
      <c r="C198" s="32" t="s">
        <v>27</v>
      </c>
      <c r="D198" s="33">
        <v>3</v>
      </c>
    </row>
    <row r="199" spans="1:4" x14ac:dyDescent="0.25">
      <c r="A199" s="32" t="s">
        <v>52</v>
      </c>
      <c r="B199" s="32" t="s">
        <v>36</v>
      </c>
      <c r="C199" s="32" t="s">
        <v>31</v>
      </c>
      <c r="D199" s="33">
        <v>3</v>
      </c>
    </row>
    <row r="200" spans="1:4" x14ac:dyDescent="0.25">
      <c r="A200" s="32" t="s">
        <v>52</v>
      </c>
      <c r="B200" s="32" t="s">
        <v>36</v>
      </c>
      <c r="C200" s="32" t="s">
        <v>14</v>
      </c>
      <c r="D200" s="33">
        <v>173</v>
      </c>
    </row>
    <row r="201" spans="1:4" x14ac:dyDescent="0.25">
      <c r="A201" s="32" t="s">
        <v>52</v>
      </c>
      <c r="B201" s="32" t="s">
        <v>36</v>
      </c>
      <c r="C201" s="32" t="s">
        <v>15</v>
      </c>
      <c r="D201" s="33">
        <v>30</v>
      </c>
    </row>
    <row r="202" spans="1:4" x14ac:dyDescent="0.25">
      <c r="A202" s="32" t="s">
        <v>52</v>
      </c>
      <c r="B202" s="32" t="s">
        <v>36</v>
      </c>
      <c r="C202" s="32" t="s">
        <v>32</v>
      </c>
      <c r="D202" s="33">
        <v>3</v>
      </c>
    </row>
    <row r="203" spans="1:4" x14ac:dyDescent="0.25">
      <c r="A203" s="32" t="s">
        <v>52</v>
      </c>
      <c r="B203" s="32" t="s">
        <v>36</v>
      </c>
      <c r="C203" s="32" t="s">
        <v>16</v>
      </c>
      <c r="D203" s="33" t="s">
        <v>8</v>
      </c>
    </row>
    <row r="204" spans="1:4" x14ac:dyDescent="0.25">
      <c r="A204" s="32" t="s">
        <v>52</v>
      </c>
      <c r="B204" s="32" t="s">
        <v>36</v>
      </c>
      <c r="C204" s="32" t="s">
        <v>17</v>
      </c>
      <c r="D204" s="33">
        <v>13</v>
      </c>
    </row>
    <row r="205" spans="1:4" x14ac:dyDescent="0.25">
      <c r="A205" s="32" t="s">
        <v>52</v>
      </c>
      <c r="B205" s="32" t="s">
        <v>36</v>
      </c>
      <c r="C205" s="32" t="s">
        <v>33</v>
      </c>
      <c r="D205" s="33" t="s">
        <v>8</v>
      </c>
    </row>
    <row r="206" spans="1:4" x14ac:dyDescent="0.25">
      <c r="A206" s="32" t="s">
        <v>52</v>
      </c>
      <c r="B206" s="32" t="s">
        <v>36</v>
      </c>
      <c r="C206" s="32" t="s">
        <v>34</v>
      </c>
      <c r="D206" s="33" t="s">
        <v>8</v>
      </c>
    </row>
    <row r="207" spans="1:4" x14ac:dyDescent="0.25">
      <c r="A207" s="32" t="s">
        <v>52</v>
      </c>
      <c r="B207" s="32" t="s">
        <v>37</v>
      </c>
      <c r="C207" s="32" t="s">
        <v>20</v>
      </c>
      <c r="D207" s="33">
        <v>9</v>
      </c>
    </row>
    <row r="208" spans="1:4" x14ac:dyDescent="0.25">
      <c r="A208" s="32" t="s">
        <v>52</v>
      </c>
      <c r="B208" s="32" t="s">
        <v>37</v>
      </c>
      <c r="C208" s="32" t="s">
        <v>22</v>
      </c>
      <c r="D208" s="33" t="s">
        <v>8</v>
      </c>
    </row>
    <row r="209" spans="1:4" x14ac:dyDescent="0.25">
      <c r="A209" s="32" t="s">
        <v>52</v>
      </c>
      <c r="B209" s="32" t="s">
        <v>37</v>
      </c>
      <c r="C209" s="32" t="s">
        <v>23</v>
      </c>
      <c r="D209" s="33" t="s">
        <v>8</v>
      </c>
    </row>
    <row r="210" spans="1:4" x14ac:dyDescent="0.25">
      <c r="A210" s="32" t="s">
        <v>52</v>
      </c>
      <c r="B210" s="32" t="s">
        <v>37</v>
      </c>
      <c r="C210" s="32" t="s">
        <v>24</v>
      </c>
      <c r="D210" s="33" t="s">
        <v>8</v>
      </c>
    </row>
    <row r="211" spans="1:4" x14ac:dyDescent="0.25">
      <c r="A211" s="32" t="s">
        <v>52</v>
      </c>
      <c r="B211" s="32" t="s">
        <v>37</v>
      </c>
      <c r="C211" s="32" t="s">
        <v>26</v>
      </c>
      <c r="D211" s="33" t="s">
        <v>8</v>
      </c>
    </row>
    <row r="212" spans="1:4" x14ac:dyDescent="0.25">
      <c r="A212" s="32" t="s">
        <v>52</v>
      </c>
      <c r="B212" s="32" t="s">
        <v>37</v>
      </c>
      <c r="C212" s="32" t="s">
        <v>27</v>
      </c>
      <c r="D212" s="33" t="s">
        <v>8</v>
      </c>
    </row>
    <row r="213" spans="1:4" x14ac:dyDescent="0.25">
      <c r="A213" s="32" t="s">
        <v>52</v>
      </c>
      <c r="B213" s="32" t="s">
        <v>37</v>
      </c>
      <c r="C213" s="32" t="s">
        <v>14</v>
      </c>
      <c r="D213" s="33">
        <v>90</v>
      </c>
    </row>
    <row r="214" spans="1:4" x14ac:dyDescent="0.25">
      <c r="A214" s="32" t="s">
        <v>52</v>
      </c>
      <c r="B214" s="32" t="s">
        <v>37</v>
      </c>
      <c r="C214" s="32" t="s">
        <v>15</v>
      </c>
      <c r="D214" s="33">
        <v>15</v>
      </c>
    </row>
    <row r="215" spans="1:4" x14ac:dyDescent="0.25">
      <c r="A215" s="32" t="s">
        <v>52</v>
      </c>
      <c r="B215" s="32" t="s">
        <v>37</v>
      </c>
      <c r="C215" s="32" t="s">
        <v>32</v>
      </c>
      <c r="D215" s="33" t="s">
        <v>8</v>
      </c>
    </row>
    <row r="216" spans="1:4" x14ac:dyDescent="0.25">
      <c r="A216" s="32" t="s">
        <v>52</v>
      </c>
      <c r="B216" s="32" t="s">
        <v>37</v>
      </c>
      <c r="C216" s="32" t="s">
        <v>17</v>
      </c>
      <c r="D216" s="33">
        <v>20</v>
      </c>
    </row>
    <row r="217" spans="1:4" x14ac:dyDescent="0.25">
      <c r="A217" s="32" t="s">
        <v>52</v>
      </c>
      <c r="B217" s="32" t="s">
        <v>37</v>
      </c>
      <c r="C217" s="32" t="s">
        <v>34</v>
      </c>
      <c r="D217" s="33" t="s">
        <v>8</v>
      </c>
    </row>
    <row r="218" spans="1:4" x14ac:dyDescent="0.25">
      <c r="A218" s="32" t="s">
        <v>52</v>
      </c>
      <c r="B218" s="32" t="s">
        <v>38</v>
      </c>
      <c r="C218" s="32" t="s">
        <v>22</v>
      </c>
      <c r="D218" s="33" t="s">
        <v>8</v>
      </c>
    </row>
    <row r="219" spans="1:4" x14ac:dyDescent="0.25">
      <c r="A219" s="32" t="s">
        <v>52</v>
      </c>
      <c r="B219" s="32" t="s">
        <v>40</v>
      </c>
      <c r="C219" s="32" t="s">
        <v>31</v>
      </c>
      <c r="D219" s="33" t="s">
        <v>8</v>
      </c>
    </row>
    <row r="220" spans="1:4" x14ac:dyDescent="0.25">
      <c r="A220" s="32" t="s">
        <v>52</v>
      </c>
      <c r="B220" s="32" t="s">
        <v>41</v>
      </c>
      <c r="C220" s="32" t="s">
        <v>22</v>
      </c>
      <c r="D220" s="33" t="s">
        <v>8</v>
      </c>
    </row>
    <row r="221" spans="1:4" x14ac:dyDescent="0.25">
      <c r="A221" s="32" t="s">
        <v>52</v>
      </c>
      <c r="B221" s="32" t="s">
        <v>41</v>
      </c>
      <c r="C221" s="32" t="s">
        <v>23</v>
      </c>
      <c r="D221" s="33">
        <v>4</v>
      </c>
    </row>
    <row r="222" spans="1:4" x14ac:dyDescent="0.25">
      <c r="A222" s="32" t="s">
        <v>52</v>
      </c>
      <c r="B222" s="32" t="s">
        <v>41</v>
      </c>
      <c r="C222" s="32" t="s">
        <v>24</v>
      </c>
      <c r="D222" s="33">
        <v>3</v>
      </c>
    </row>
    <row r="223" spans="1:4" x14ac:dyDescent="0.25">
      <c r="A223" s="32" t="s">
        <v>52</v>
      </c>
      <c r="B223" s="32" t="s">
        <v>41</v>
      </c>
      <c r="C223" s="32" t="s">
        <v>25</v>
      </c>
      <c r="D223" s="33">
        <v>3</v>
      </c>
    </row>
    <row r="224" spans="1:4" x14ac:dyDescent="0.25">
      <c r="A224" s="32" t="s">
        <v>52</v>
      </c>
      <c r="B224" s="32" t="s">
        <v>41</v>
      </c>
      <c r="C224" s="32" t="s">
        <v>27</v>
      </c>
      <c r="D224" s="33">
        <v>8</v>
      </c>
    </row>
    <row r="225" spans="1:4" x14ac:dyDescent="0.25">
      <c r="A225" s="32" t="s">
        <v>52</v>
      </c>
      <c r="B225" s="32" t="s">
        <v>41</v>
      </c>
      <c r="C225" s="32" t="s">
        <v>28</v>
      </c>
      <c r="D225" s="33">
        <v>3</v>
      </c>
    </row>
    <row r="226" spans="1:4" x14ac:dyDescent="0.25">
      <c r="A226" s="32" t="s">
        <v>52</v>
      </c>
      <c r="B226" s="32" t="s">
        <v>41</v>
      </c>
      <c r="C226" s="32" t="s">
        <v>29</v>
      </c>
      <c r="D226" s="33" t="s">
        <v>8</v>
      </c>
    </row>
    <row r="227" spans="1:4" x14ac:dyDescent="0.25">
      <c r="A227" s="32" t="s">
        <v>52</v>
      </c>
      <c r="B227" s="32" t="s">
        <v>41</v>
      </c>
      <c r="C227" s="32" t="s">
        <v>31</v>
      </c>
      <c r="D227" s="33" t="s">
        <v>8</v>
      </c>
    </row>
    <row r="228" spans="1:4" x14ac:dyDescent="0.25">
      <c r="A228" s="32" t="s">
        <v>52</v>
      </c>
      <c r="B228" s="32" t="s">
        <v>41</v>
      </c>
      <c r="C228" s="32" t="s">
        <v>14</v>
      </c>
      <c r="D228" s="33">
        <v>8</v>
      </c>
    </row>
    <row r="229" spans="1:4" x14ac:dyDescent="0.25">
      <c r="A229" s="32" t="s">
        <v>52</v>
      </c>
      <c r="B229" s="32" t="s">
        <v>41</v>
      </c>
      <c r="C229" s="32" t="s">
        <v>15</v>
      </c>
      <c r="D229" s="33" t="s">
        <v>8</v>
      </c>
    </row>
    <row r="230" spans="1:4" x14ac:dyDescent="0.25">
      <c r="A230" s="32" t="s">
        <v>52</v>
      </c>
      <c r="B230" s="32" t="s">
        <v>41</v>
      </c>
      <c r="C230" s="32" t="s">
        <v>32</v>
      </c>
      <c r="D230" s="33">
        <v>3</v>
      </c>
    </row>
    <row r="231" spans="1:4" x14ac:dyDescent="0.25">
      <c r="A231" s="32" t="s">
        <v>52</v>
      </c>
      <c r="B231" s="32" t="s">
        <v>41</v>
      </c>
      <c r="C231" s="32" t="s">
        <v>16</v>
      </c>
      <c r="D231" s="33">
        <v>5</v>
      </c>
    </row>
    <row r="232" spans="1:4" x14ac:dyDescent="0.25">
      <c r="A232" s="32" t="s">
        <v>52</v>
      </c>
      <c r="B232" s="32" t="s">
        <v>41</v>
      </c>
      <c r="C232" s="32" t="s">
        <v>17</v>
      </c>
      <c r="D232" s="33" t="s">
        <v>8</v>
      </c>
    </row>
    <row r="233" spans="1:4" x14ac:dyDescent="0.25">
      <c r="A233" s="32" t="s">
        <v>52</v>
      </c>
      <c r="B233" s="32" t="s">
        <v>43</v>
      </c>
      <c r="C233" s="32" t="s">
        <v>27</v>
      </c>
      <c r="D233" s="33" t="s">
        <v>8</v>
      </c>
    </row>
    <row r="234" spans="1:4" x14ac:dyDescent="0.25">
      <c r="A234" s="32" t="s">
        <v>52</v>
      </c>
      <c r="B234" s="32" t="s">
        <v>43</v>
      </c>
      <c r="C234" s="32" t="s">
        <v>28</v>
      </c>
      <c r="D234" s="33" t="s">
        <v>8</v>
      </c>
    </row>
    <row r="235" spans="1:4" x14ac:dyDescent="0.25">
      <c r="A235" s="32" t="s">
        <v>52</v>
      </c>
      <c r="B235" s="32" t="s">
        <v>43</v>
      </c>
      <c r="C235" s="32" t="s">
        <v>31</v>
      </c>
      <c r="D235" s="33" t="s">
        <v>8</v>
      </c>
    </row>
    <row r="236" spans="1:4" x14ac:dyDescent="0.25">
      <c r="A236" s="32" t="s">
        <v>52</v>
      </c>
      <c r="B236" s="32" t="s">
        <v>43</v>
      </c>
      <c r="C236" s="32" t="s">
        <v>14</v>
      </c>
      <c r="D236" s="33" t="s">
        <v>8</v>
      </c>
    </row>
    <row r="237" spans="1:4" x14ac:dyDescent="0.25">
      <c r="A237" s="32" t="s">
        <v>52</v>
      </c>
      <c r="B237" s="32" t="s">
        <v>45</v>
      </c>
      <c r="C237" s="32" t="s">
        <v>14</v>
      </c>
      <c r="D237" s="33" t="s">
        <v>8</v>
      </c>
    </row>
    <row r="238" spans="1:4" x14ac:dyDescent="0.25">
      <c r="A238" s="32" t="s">
        <v>52</v>
      </c>
      <c r="B238" s="32" t="s">
        <v>45</v>
      </c>
      <c r="C238" s="32" t="s">
        <v>17</v>
      </c>
      <c r="D238" s="33" t="s">
        <v>8</v>
      </c>
    </row>
    <row r="239" spans="1:4" x14ac:dyDescent="0.25">
      <c r="A239" s="32" t="s">
        <v>52</v>
      </c>
      <c r="B239" s="32" t="s">
        <v>46</v>
      </c>
      <c r="C239" s="32" t="s">
        <v>16</v>
      </c>
      <c r="D239" s="33" t="s">
        <v>8</v>
      </c>
    </row>
    <row r="240" spans="1:4" x14ac:dyDescent="0.25">
      <c r="A240" s="32" t="s">
        <v>52</v>
      </c>
      <c r="B240" s="32" t="s">
        <v>48</v>
      </c>
      <c r="C240" s="32" t="s">
        <v>22</v>
      </c>
      <c r="D240" s="33" t="s">
        <v>8</v>
      </c>
    </row>
    <row r="241" spans="1:4" x14ac:dyDescent="0.25">
      <c r="A241" s="32" t="s">
        <v>52</v>
      </c>
      <c r="B241" s="32" t="s">
        <v>48</v>
      </c>
      <c r="C241" s="32" t="s">
        <v>14</v>
      </c>
      <c r="D241" s="33" t="s">
        <v>8</v>
      </c>
    </row>
    <row r="242" spans="1:4" x14ac:dyDescent="0.25">
      <c r="A242" s="32" t="s">
        <v>53</v>
      </c>
      <c r="B242" s="32" t="s">
        <v>13</v>
      </c>
      <c r="C242" s="32" t="s">
        <v>15</v>
      </c>
      <c r="D242" s="33" t="s">
        <v>8</v>
      </c>
    </row>
    <row r="243" spans="1:4" x14ac:dyDescent="0.25">
      <c r="A243" s="32" t="s">
        <v>53</v>
      </c>
      <c r="B243" s="32" t="s">
        <v>18</v>
      </c>
      <c r="C243" s="32" t="s">
        <v>19</v>
      </c>
      <c r="D243" s="33" t="s">
        <v>8</v>
      </c>
    </row>
    <row r="244" spans="1:4" x14ac:dyDescent="0.25">
      <c r="A244" s="32" t="s">
        <v>53</v>
      </c>
      <c r="B244" s="32" t="s">
        <v>18</v>
      </c>
      <c r="C244" s="32" t="s">
        <v>20</v>
      </c>
      <c r="D244" s="33">
        <v>467</v>
      </c>
    </row>
    <row r="245" spans="1:4" x14ac:dyDescent="0.25">
      <c r="A245" s="32" t="s">
        <v>53</v>
      </c>
      <c r="B245" s="32" t="s">
        <v>18</v>
      </c>
      <c r="C245" s="32" t="s">
        <v>21</v>
      </c>
      <c r="D245" s="33">
        <v>140</v>
      </c>
    </row>
    <row r="246" spans="1:4" x14ac:dyDescent="0.25">
      <c r="A246" s="32" t="s">
        <v>53</v>
      </c>
      <c r="B246" s="32" t="s">
        <v>18</v>
      </c>
      <c r="C246" s="32" t="s">
        <v>22</v>
      </c>
      <c r="D246" s="33">
        <v>27</v>
      </c>
    </row>
    <row r="247" spans="1:4" x14ac:dyDescent="0.25">
      <c r="A247" s="32" t="s">
        <v>53</v>
      </c>
      <c r="B247" s="32" t="s">
        <v>18</v>
      </c>
      <c r="C247" s="32" t="s">
        <v>23</v>
      </c>
      <c r="D247" s="33">
        <v>25</v>
      </c>
    </row>
    <row r="248" spans="1:4" x14ac:dyDescent="0.25">
      <c r="A248" s="32" t="s">
        <v>53</v>
      </c>
      <c r="B248" s="32" t="s">
        <v>18</v>
      </c>
      <c r="C248" s="32" t="s">
        <v>24</v>
      </c>
      <c r="D248" s="33">
        <v>40</v>
      </c>
    </row>
    <row r="249" spans="1:4" x14ac:dyDescent="0.25">
      <c r="A249" s="32" t="s">
        <v>53</v>
      </c>
      <c r="B249" s="32" t="s">
        <v>18</v>
      </c>
      <c r="C249" s="32" t="s">
        <v>25</v>
      </c>
      <c r="D249" s="33">
        <v>43</v>
      </c>
    </row>
    <row r="250" spans="1:4" x14ac:dyDescent="0.25">
      <c r="A250" s="32" t="s">
        <v>53</v>
      </c>
      <c r="B250" s="32" t="s">
        <v>18</v>
      </c>
      <c r="C250" s="32" t="s">
        <v>26</v>
      </c>
      <c r="D250" s="33">
        <v>16</v>
      </c>
    </row>
    <row r="251" spans="1:4" x14ac:dyDescent="0.25">
      <c r="A251" s="32" t="s">
        <v>53</v>
      </c>
      <c r="B251" s="32" t="s">
        <v>18</v>
      </c>
      <c r="C251" s="32" t="s">
        <v>29</v>
      </c>
      <c r="D251" s="33">
        <v>20</v>
      </c>
    </row>
    <row r="252" spans="1:4" x14ac:dyDescent="0.25">
      <c r="A252" s="32" t="s">
        <v>53</v>
      </c>
      <c r="B252" s="32" t="s">
        <v>18</v>
      </c>
      <c r="C252" s="32" t="s">
        <v>31</v>
      </c>
      <c r="D252" s="33">
        <v>132</v>
      </c>
    </row>
    <row r="253" spans="1:4" x14ac:dyDescent="0.25">
      <c r="A253" s="32" t="s">
        <v>53</v>
      </c>
      <c r="B253" s="32" t="s">
        <v>18</v>
      </c>
      <c r="C253" s="32" t="s">
        <v>14</v>
      </c>
      <c r="D253" s="33">
        <v>1940</v>
      </c>
    </row>
    <row r="254" spans="1:4" x14ac:dyDescent="0.25">
      <c r="A254" s="32" t="s">
        <v>53</v>
      </c>
      <c r="B254" s="32" t="s">
        <v>18</v>
      </c>
      <c r="C254" s="32" t="s">
        <v>15</v>
      </c>
      <c r="D254" s="33">
        <v>499</v>
      </c>
    </row>
    <row r="255" spans="1:4" x14ac:dyDescent="0.25">
      <c r="A255" s="32" t="s">
        <v>53</v>
      </c>
      <c r="B255" s="32" t="s">
        <v>18</v>
      </c>
      <c r="C255" s="32" t="s">
        <v>32</v>
      </c>
      <c r="D255" s="33">
        <v>63</v>
      </c>
    </row>
    <row r="256" spans="1:4" x14ac:dyDescent="0.25">
      <c r="A256" s="32" t="s">
        <v>53</v>
      </c>
      <c r="B256" s="32" t="s">
        <v>18</v>
      </c>
      <c r="C256" s="32" t="s">
        <v>16</v>
      </c>
      <c r="D256" s="33">
        <v>7</v>
      </c>
    </row>
    <row r="257" spans="1:4" x14ac:dyDescent="0.25">
      <c r="A257" s="32" t="s">
        <v>53</v>
      </c>
      <c r="B257" s="32" t="s">
        <v>18</v>
      </c>
      <c r="C257" s="32" t="s">
        <v>17</v>
      </c>
      <c r="D257" s="33">
        <v>263</v>
      </c>
    </row>
    <row r="258" spans="1:4" x14ac:dyDescent="0.25">
      <c r="A258" s="32" t="s">
        <v>53</v>
      </c>
      <c r="B258" s="32" t="s">
        <v>18</v>
      </c>
      <c r="C258" s="32" t="s">
        <v>33</v>
      </c>
      <c r="D258" s="33">
        <v>24</v>
      </c>
    </row>
    <row r="259" spans="1:4" x14ac:dyDescent="0.25">
      <c r="A259" s="32" t="s">
        <v>53</v>
      </c>
      <c r="B259" s="32" t="s">
        <v>18</v>
      </c>
      <c r="C259" s="32" t="s">
        <v>34</v>
      </c>
      <c r="D259" s="33">
        <v>5</v>
      </c>
    </row>
    <row r="260" spans="1:4" x14ac:dyDescent="0.25">
      <c r="A260" s="32" t="s">
        <v>53</v>
      </c>
      <c r="B260" s="32" t="s">
        <v>18</v>
      </c>
      <c r="C260" s="32" t="s">
        <v>35</v>
      </c>
      <c r="D260" s="33" t="s">
        <v>8</v>
      </c>
    </row>
    <row r="261" spans="1:4" x14ac:dyDescent="0.25">
      <c r="A261" s="32" t="s">
        <v>53</v>
      </c>
      <c r="B261" s="32" t="s">
        <v>36</v>
      </c>
      <c r="C261" s="32" t="s">
        <v>20</v>
      </c>
      <c r="D261" s="33">
        <v>29</v>
      </c>
    </row>
    <row r="262" spans="1:4" x14ac:dyDescent="0.25">
      <c r="A262" s="32" t="s">
        <v>53</v>
      </c>
      <c r="B262" s="32" t="s">
        <v>36</v>
      </c>
      <c r="C262" s="32" t="s">
        <v>21</v>
      </c>
      <c r="D262" s="33">
        <v>11</v>
      </c>
    </row>
    <row r="263" spans="1:4" x14ac:dyDescent="0.25">
      <c r="A263" s="32" t="s">
        <v>53</v>
      </c>
      <c r="B263" s="32" t="s">
        <v>36</v>
      </c>
      <c r="C263" s="32" t="s">
        <v>22</v>
      </c>
      <c r="D263" s="33" t="s">
        <v>8</v>
      </c>
    </row>
    <row r="264" spans="1:4" x14ac:dyDescent="0.25">
      <c r="A264" s="32" t="s">
        <v>53</v>
      </c>
      <c r="B264" s="32" t="s">
        <v>36</v>
      </c>
      <c r="C264" s="32" t="s">
        <v>23</v>
      </c>
      <c r="D264" s="33" t="s">
        <v>8</v>
      </c>
    </row>
    <row r="265" spans="1:4" x14ac:dyDescent="0.25">
      <c r="A265" s="32" t="s">
        <v>53</v>
      </c>
      <c r="B265" s="32" t="s">
        <v>36</v>
      </c>
      <c r="C265" s="32" t="s">
        <v>24</v>
      </c>
      <c r="D265" s="33">
        <v>5</v>
      </c>
    </row>
    <row r="266" spans="1:4" x14ac:dyDescent="0.25">
      <c r="A266" s="32" t="s">
        <v>53</v>
      </c>
      <c r="B266" s="32" t="s">
        <v>36</v>
      </c>
      <c r="C266" s="32" t="s">
        <v>25</v>
      </c>
      <c r="D266" s="33">
        <v>5</v>
      </c>
    </row>
    <row r="267" spans="1:4" x14ac:dyDescent="0.25">
      <c r="A267" s="32" t="s">
        <v>53</v>
      </c>
      <c r="B267" s="32" t="s">
        <v>36</v>
      </c>
      <c r="C267" s="32" t="s">
        <v>27</v>
      </c>
      <c r="D267" s="33" t="s">
        <v>8</v>
      </c>
    </row>
    <row r="268" spans="1:4" x14ac:dyDescent="0.25">
      <c r="A268" s="32" t="s">
        <v>53</v>
      </c>
      <c r="B268" s="32" t="s">
        <v>36</v>
      </c>
      <c r="C268" s="32" t="s">
        <v>31</v>
      </c>
      <c r="D268" s="33">
        <v>11</v>
      </c>
    </row>
    <row r="269" spans="1:4" x14ac:dyDescent="0.25">
      <c r="A269" s="32" t="s">
        <v>53</v>
      </c>
      <c r="B269" s="32" t="s">
        <v>36</v>
      </c>
      <c r="C269" s="32" t="s">
        <v>14</v>
      </c>
      <c r="D269" s="33">
        <v>144</v>
      </c>
    </row>
    <row r="270" spans="1:4" x14ac:dyDescent="0.25">
      <c r="A270" s="32" t="s">
        <v>53</v>
      </c>
      <c r="B270" s="32" t="s">
        <v>36</v>
      </c>
      <c r="C270" s="32" t="s">
        <v>15</v>
      </c>
      <c r="D270" s="33">
        <v>36</v>
      </c>
    </row>
    <row r="271" spans="1:4" x14ac:dyDescent="0.25">
      <c r="A271" s="32" t="s">
        <v>53</v>
      </c>
      <c r="B271" s="32" t="s">
        <v>36</v>
      </c>
      <c r="C271" s="32" t="s">
        <v>32</v>
      </c>
      <c r="D271" s="33">
        <v>4</v>
      </c>
    </row>
    <row r="272" spans="1:4" x14ac:dyDescent="0.25">
      <c r="A272" s="32" t="s">
        <v>53</v>
      </c>
      <c r="B272" s="32" t="s">
        <v>36</v>
      </c>
      <c r="C272" s="32" t="s">
        <v>17</v>
      </c>
      <c r="D272" s="33">
        <v>25</v>
      </c>
    </row>
    <row r="273" spans="1:4" x14ac:dyDescent="0.25">
      <c r="A273" s="32" t="s">
        <v>53</v>
      </c>
      <c r="B273" s="32" t="s">
        <v>36</v>
      </c>
      <c r="C273" s="32" t="s">
        <v>33</v>
      </c>
      <c r="D273" s="33" t="s">
        <v>8</v>
      </c>
    </row>
    <row r="274" spans="1:4" x14ac:dyDescent="0.25">
      <c r="A274" s="32" t="s">
        <v>53</v>
      </c>
      <c r="B274" s="32" t="s">
        <v>36</v>
      </c>
      <c r="C274" s="32" t="s">
        <v>34</v>
      </c>
      <c r="D274" s="33" t="s">
        <v>8</v>
      </c>
    </row>
    <row r="275" spans="1:4" x14ac:dyDescent="0.25">
      <c r="A275" s="32" t="s">
        <v>53</v>
      </c>
      <c r="B275" s="32" t="s">
        <v>37</v>
      </c>
      <c r="C275" s="32" t="s">
        <v>20</v>
      </c>
      <c r="D275" s="33">
        <v>13</v>
      </c>
    </row>
    <row r="276" spans="1:4" x14ac:dyDescent="0.25">
      <c r="A276" s="32" t="s">
        <v>53</v>
      </c>
      <c r="B276" s="32" t="s">
        <v>37</v>
      </c>
      <c r="C276" s="32" t="s">
        <v>21</v>
      </c>
      <c r="D276" s="33" t="s">
        <v>8</v>
      </c>
    </row>
    <row r="277" spans="1:4" x14ac:dyDescent="0.25">
      <c r="A277" s="32" t="s">
        <v>53</v>
      </c>
      <c r="B277" s="32" t="s">
        <v>37</v>
      </c>
      <c r="C277" s="32" t="s">
        <v>22</v>
      </c>
      <c r="D277" s="33" t="s">
        <v>8</v>
      </c>
    </row>
    <row r="278" spans="1:4" x14ac:dyDescent="0.25">
      <c r="A278" s="32" t="s">
        <v>53</v>
      </c>
      <c r="B278" s="32" t="s">
        <v>37</v>
      </c>
      <c r="C278" s="32" t="s">
        <v>31</v>
      </c>
      <c r="D278" s="33">
        <v>3</v>
      </c>
    </row>
    <row r="279" spans="1:4" x14ac:dyDescent="0.25">
      <c r="A279" s="32" t="s">
        <v>53</v>
      </c>
      <c r="B279" s="32" t="s">
        <v>37</v>
      </c>
      <c r="C279" s="32" t="s">
        <v>14</v>
      </c>
      <c r="D279" s="33">
        <v>85</v>
      </c>
    </row>
    <row r="280" spans="1:4" x14ac:dyDescent="0.25">
      <c r="A280" s="32" t="s">
        <v>53</v>
      </c>
      <c r="B280" s="32" t="s">
        <v>37</v>
      </c>
      <c r="C280" s="32" t="s">
        <v>15</v>
      </c>
      <c r="D280" s="33">
        <v>11</v>
      </c>
    </row>
    <row r="281" spans="1:4" x14ac:dyDescent="0.25">
      <c r="A281" s="32" t="s">
        <v>53</v>
      </c>
      <c r="B281" s="32" t="s">
        <v>37</v>
      </c>
      <c r="C281" s="32" t="s">
        <v>32</v>
      </c>
      <c r="D281" s="33" t="s">
        <v>8</v>
      </c>
    </row>
    <row r="282" spans="1:4" x14ac:dyDescent="0.25">
      <c r="A282" s="32" t="s">
        <v>53</v>
      </c>
      <c r="B282" s="32" t="s">
        <v>37</v>
      </c>
      <c r="C282" s="32" t="s">
        <v>17</v>
      </c>
      <c r="D282" s="33">
        <v>28</v>
      </c>
    </row>
    <row r="283" spans="1:4" x14ac:dyDescent="0.25">
      <c r="A283" s="32" t="s">
        <v>53</v>
      </c>
      <c r="B283" s="32" t="s">
        <v>38</v>
      </c>
      <c r="C283" s="32" t="s">
        <v>33</v>
      </c>
      <c r="D283" s="33" t="s">
        <v>8</v>
      </c>
    </row>
    <row r="284" spans="1:4" x14ac:dyDescent="0.25">
      <c r="A284" s="32" t="s">
        <v>53</v>
      </c>
      <c r="B284" s="32" t="s">
        <v>39</v>
      </c>
      <c r="C284" s="32" t="s">
        <v>20</v>
      </c>
      <c r="D284" s="33" t="s">
        <v>8</v>
      </c>
    </row>
    <row r="285" spans="1:4" x14ac:dyDescent="0.25">
      <c r="A285" s="32" t="s">
        <v>53</v>
      </c>
      <c r="B285" s="32" t="s">
        <v>40</v>
      </c>
      <c r="C285" s="32" t="s">
        <v>20</v>
      </c>
      <c r="D285" s="33" t="s">
        <v>8</v>
      </c>
    </row>
    <row r="286" spans="1:4" x14ac:dyDescent="0.25">
      <c r="A286" s="32" t="s">
        <v>53</v>
      </c>
      <c r="B286" s="32" t="s">
        <v>40</v>
      </c>
      <c r="C286" s="32" t="s">
        <v>14</v>
      </c>
      <c r="D286" s="33" t="s">
        <v>8</v>
      </c>
    </row>
    <row r="287" spans="1:4" x14ac:dyDescent="0.25">
      <c r="A287" s="32" t="s">
        <v>53</v>
      </c>
      <c r="B287" s="32" t="s">
        <v>40</v>
      </c>
      <c r="C287" s="32" t="s">
        <v>15</v>
      </c>
      <c r="D287" s="33" t="s">
        <v>8</v>
      </c>
    </row>
    <row r="288" spans="1:4" x14ac:dyDescent="0.25">
      <c r="A288" s="32" t="s">
        <v>53</v>
      </c>
      <c r="B288" s="32" t="s">
        <v>40</v>
      </c>
      <c r="C288" s="32" t="s">
        <v>32</v>
      </c>
      <c r="D288" s="33" t="s">
        <v>8</v>
      </c>
    </row>
    <row r="289" spans="1:4" x14ac:dyDescent="0.25">
      <c r="A289" s="32" t="s">
        <v>53</v>
      </c>
      <c r="B289" s="32" t="s">
        <v>40</v>
      </c>
      <c r="C289" s="32" t="s">
        <v>33</v>
      </c>
      <c r="D289" s="33" t="s">
        <v>8</v>
      </c>
    </row>
    <row r="290" spans="1:4" x14ac:dyDescent="0.25">
      <c r="A290" s="32" t="s">
        <v>53</v>
      </c>
      <c r="B290" s="32" t="s">
        <v>41</v>
      </c>
      <c r="C290" s="32" t="s">
        <v>20</v>
      </c>
      <c r="D290" s="33" t="s">
        <v>8</v>
      </c>
    </row>
    <row r="291" spans="1:4" x14ac:dyDescent="0.25">
      <c r="A291" s="32" t="s">
        <v>53</v>
      </c>
      <c r="B291" s="32" t="s">
        <v>41</v>
      </c>
      <c r="C291" s="32" t="s">
        <v>21</v>
      </c>
      <c r="D291" s="33">
        <v>3</v>
      </c>
    </row>
    <row r="292" spans="1:4" x14ac:dyDescent="0.25">
      <c r="A292" s="32" t="s">
        <v>53</v>
      </c>
      <c r="B292" s="32" t="s">
        <v>41</v>
      </c>
      <c r="C292" s="32" t="s">
        <v>22</v>
      </c>
      <c r="D292" s="33" t="s">
        <v>8</v>
      </c>
    </row>
    <row r="293" spans="1:4" x14ac:dyDescent="0.25">
      <c r="A293" s="32" t="s">
        <v>53</v>
      </c>
      <c r="B293" s="32" t="s">
        <v>41</v>
      </c>
      <c r="C293" s="32" t="s">
        <v>23</v>
      </c>
      <c r="D293" s="33">
        <v>3</v>
      </c>
    </row>
    <row r="294" spans="1:4" x14ac:dyDescent="0.25">
      <c r="A294" s="32" t="s">
        <v>53</v>
      </c>
      <c r="B294" s="32" t="s">
        <v>41</v>
      </c>
      <c r="C294" s="32" t="s">
        <v>24</v>
      </c>
      <c r="D294" s="33" t="s">
        <v>8</v>
      </c>
    </row>
    <row r="295" spans="1:4" x14ac:dyDescent="0.25">
      <c r="A295" s="32" t="s">
        <v>53</v>
      </c>
      <c r="B295" s="32" t="s">
        <v>41</v>
      </c>
      <c r="C295" s="32" t="s">
        <v>31</v>
      </c>
      <c r="D295" s="33">
        <v>11</v>
      </c>
    </row>
    <row r="296" spans="1:4" x14ac:dyDescent="0.25">
      <c r="A296" s="32" t="s">
        <v>53</v>
      </c>
      <c r="B296" s="32" t="s">
        <v>41</v>
      </c>
      <c r="C296" s="32" t="s">
        <v>14</v>
      </c>
      <c r="D296" s="33" t="s">
        <v>8</v>
      </c>
    </row>
    <row r="297" spans="1:4" x14ac:dyDescent="0.25">
      <c r="A297" s="32" t="s">
        <v>53</v>
      </c>
      <c r="B297" s="32" t="s">
        <v>41</v>
      </c>
      <c r="C297" s="32" t="s">
        <v>15</v>
      </c>
      <c r="D297" s="33" t="s">
        <v>8</v>
      </c>
    </row>
    <row r="298" spans="1:4" x14ac:dyDescent="0.25">
      <c r="A298" s="32" t="s">
        <v>53</v>
      </c>
      <c r="B298" s="32" t="s">
        <v>41</v>
      </c>
      <c r="C298" s="32" t="s">
        <v>32</v>
      </c>
      <c r="D298" s="33">
        <v>5</v>
      </c>
    </row>
    <row r="299" spans="1:4" x14ac:dyDescent="0.25">
      <c r="A299" s="32" t="s">
        <v>53</v>
      </c>
      <c r="B299" s="32" t="s">
        <v>41</v>
      </c>
      <c r="C299" s="32" t="s">
        <v>17</v>
      </c>
      <c r="D299" s="33" t="s">
        <v>8</v>
      </c>
    </row>
    <row r="300" spans="1:4" x14ac:dyDescent="0.25">
      <c r="A300" s="32" t="s">
        <v>53</v>
      </c>
      <c r="B300" s="32" t="s">
        <v>41</v>
      </c>
      <c r="C300" s="32" t="s">
        <v>33</v>
      </c>
      <c r="D300" s="33" t="s">
        <v>8</v>
      </c>
    </row>
    <row r="301" spans="1:4" x14ac:dyDescent="0.25">
      <c r="A301" s="32" t="s">
        <v>53</v>
      </c>
      <c r="B301" s="32" t="s">
        <v>43</v>
      </c>
      <c r="C301" s="32" t="s">
        <v>31</v>
      </c>
      <c r="D301" s="33" t="s">
        <v>8</v>
      </c>
    </row>
    <row r="302" spans="1:4" x14ac:dyDescent="0.25">
      <c r="A302" s="32" t="s">
        <v>53</v>
      </c>
      <c r="B302" s="32" t="s">
        <v>43</v>
      </c>
      <c r="C302" s="32" t="s">
        <v>15</v>
      </c>
      <c r="D302" s="33" t="s">
        <v>8</v>
      </c>
    </row>
    <row r="303" spans="1:4" x14ac:dyDescent="0.25">
      <c r="A303" s="32" t="s">
        <v>53</v>
      </c>
      <c r="B303" s="32" t="s">
        <v>43</v>
      </c>
      <c r="C303" s="32" t="s">
        <v>32</v>
      </c>
      <c r="D303" s="33" t="s">
        <v>8</v>
      </c>
    </row>
    <row r="304" spans="1:4" x14ac:dyDescent="0.25">
      <c r="A304" s="32" t="s">
        <v>53</v>
      </c>
      <c r="B304" s="32" t="s">
        <v>45</v>
      </c>
      <c r="C304" s="32" t="s">
        <v>31</v>
      </c>
      <c r="D304" s="33">
        <v>3</v>
      </c>
    </row>
    <row r="305" spans="1:4" x14ac:dyDescent="0.25">
      <c r="A305" s="32" t="s">
        <v>53</v>
      </c>
      <c r="B305" s="32" t="s">
        <v>45</v>
      </c>
      <c r="C305" s="32" t="s">
        <v>14</v>
      </c>
      <c r="D305" s="33" t="s">
        <v>8</v>
      </c>
    </row>
    <row r="306" spans="1:4" x14ac:dyDescent="0.25">
      <c r="A306" s="32" t="s">
        <v>53</v>
      </c>
      <c r="B306" s="32" t="s">
        <v>45</v>
      </c>
      <c r="C306" s="32" t="s">
        <v>32</v>
      </c>
      <c r="D306" s="33" t="s">
        <v>8</v>
      </c>
    </row>
    <row r="307" spans="1:4" x14ac:dyDescent="0.25">
      <c r="A307" s="32" t="s">
        <v>53</v>
      </c>
      <c r="B307" s="32" t="s">
        <v>46</v>
      </c>
      <c r="C307" s="32" t="s">
        <v>16</v>
      </c>
      <c r="D307" s="33" t="s">
        <v>8</v>
      </c>
    </row>
    <row r="308" spans="1:4" x14ac:dyDescent="0.25">
      <c r="A308" s="32" t="s">
        <v>53</v>
      </c>
      <c r="B308" s="32" t="s">
        <v>47</v>
      </c>
      <c r="C308" s="32" t="s">
        <v>29</v>
      </c>
      <c r="D308" s="33" t="s">
        <v>8</v>
      </c>
    </row>
    <row r="309" spans="1:4" x14ac:dyDescent="0.25">
      <c r="A309" s="32" t="s">
        <v>53</v>
      </c>
      <c r="B309" s="32" t="s">
        <v>48</v>
      </c>
      <c r="C309" s="32" t="s">
        <v>16</v>
      </c>
      <c r="D309" s="33" t="s">
        <v>8</v>
      </c>
    </row>
    <row r="310" spans="1:4" x14ac:dyDescent="0.25">
      <c r="A310" s="32" t="s">
        <v>54</v>
      </c>
      <c r="B310" s="32" t="s">
        <v>18</v>
      </c>
      <c r="C310" s="32" t="s">
        <v>19</v>
      </c>
      <c r="D310" s="33" t="s">
        <v>8</v>
      </c>
    </row>
    <row r="311" spans="1:4" x14ac:dyDescent="0.25">
      <c r="A311" s="32" t="s">
        <v>54</v>
      </c>
      <c r="B311" s="32" t="s">
        <v>18</v>
      </c>
      <c r="C311" s="32" t="s">
        <v>20</v>
      </c>
      <c r="D311" s="33">
        <v>492</v>
      </c>
    </row>
    <row r="312" spans="1:4" x14ac:dyDescent="0.25">
      <c r="A312" s="32" t="s">
        <v>54</v>
      </c>
      <c r="B312" s="32" t="s">
        <v>18</v>
      </c>
      <c r="C312" s="32" t="s">
        <v>21</v>
      </c>
      <c r="D312" s="33">
        <v>173</v>
      </c>
    </row>
    <row r="313" spans="1:4" x14ac:dyDescent="0.25">
      <c r="A313" s="32" t="s">
        <v>54</v>
      </c>
      <c r="B313" s="32" t="s">
        <v>18</v>
      </c>
      <c r="C313" s="32" t="s">
        <v>22</v>
      </c>
      <c r="D313" s="33">
        <v>65</v>
      </c>
    </row>
    <row r="314" spans="1:4" x14ac:dyDescent="0.25">
      <c r="A314" s="32" t="s">
        <v>54</v>
      </c>
      <c r="B314" s="32" t="s">
        <v>18</v>
      </c>
      <c r="C314" s="32" t="s">
        <v>23</v>
      </c>
      <c r="D314" s="33">
        <v>25</v>
      </c>
    </row>
    <row r="315" spans="1:4" x14ac:dyDescent="0.25">
      <c r="A315" s="32" t="s">
        <v>54</v>
      </c>
      <c r="B315" s="32" t="s">
        <v>18</v>
      </c>
      <c r="C315" s="32" t="s">
        <v>24</v>
      </c>
      <c r="D315" s="33">
        <v>42</v>
      </c>
    </row>
    <row r="316" spans="1:4" x14ac:dyDescent="0.25">
      <c r="A316" s="32" t="s">
        <v>54</v>
      </c>
      <c r="B316" s="32" t="s">
        <v>18</v>
      </c>
      <c r="C316" s="32" t="s">
        <v>25</v>
      </c>
      <c r="D316" s="33">
        <v>38</v>
      </c>
    </row>
    <row r="317" spans="1:4" x14ac:dyDescent="0.25">
      <c r="A317" s="32" t="s">
        <v>54</v>
      </c>
      <c r="B317" s="32" t="s">
        <v>18</v>
      </c>
      <c r="C317" s="32" t="s">
        <v>26</v>
      </c>
      <c r="D317" s="33">
        <v>10</v>
      </c>
    </row>
    <row r="318" spans="1:4" x14ac:dyDescent="0.25">
      <c r="A318" s="32" t="s">
        <v>54</v>
      </c>
      <c r="B318" s="32" t="s">
        <v>18</v>
      </c>
      <c r="C318" s="32" t="s">
        <v>27</v>
      </c>
      <c r="D318" s="33">
        <v>6</v>
      </c>
    </row>
    <row r="319" spans="1:4" x14ac:dyDescent="0.25">
      <c r="A319" s="32" t="s">
        <v>54</v>
      </c>
      <c r="B319" s="32" t="s">
        <v>18</v>
      </c>
      <c r="C319" s="32" t="s">
        <v>28</v>
      </c>
      <c r="D319" s="33">
        <v>3</v>
      </c>
    </row>
    <row r="320" spans="1:4" x14ac:dyDescent="0.25">
      <c r="A320" s="32" t="s">
        <v>54</v>
      </c>
      <c r="B320" s="32" t="s">
        <v>18</v>
      </c>
      <c r="C320" s="32" t="s">
        <v>29</v>
      </c>
      <c r="D320" s="33">
        <v>45</v>
      </c>
    </row>
    <row r="321" spans="1:4" x14ac:dyDescent="0.25">
      <c r="A321" s="32" t="s">
        <v>54</v>
      </c>
      <c r="B321" s="32" t="s">
        <v>18</v>
      </c>
      <c r="C321" s="32" t="s">
        <v>30</v>
      </c>
      <c r="D321" s="33">
        <v>7</v>
      </c>
    </row>
    <row r="322" spans="1:4" x14ac:dyDescent="0.25">
      <c r="A322" s="32" t="s">
        <v>54</v>
      </c>
      <c r="B322" s="32" t="s">
        <v>18</v>
      </c>
      <c r="C322" s="32" t="s">
        <v>31</v>
      </c>
      <c r="D322" s="33">
        <v>151</v>
      </c>
    </row>
    <row r="323" spans="1:4" x14ac:dyDescent="0.25">
      <c r="A323" s="32" t="s">
        <v>54</v>
      </c>
      <c r="B323" s="32" t="s">
        <v>18</v>
      </c>
      <c r="C323" s="32" t="s">
        <v>14</v>
      </c>
      <c r="D323" s="33">
        <v>2170</v>
      </c>
    </row>
    <row r="324" spans="1:4" x14ac:dyDescent="0.25">
      <c r="A324" s="32" t="s">
        <v>54</v>
      </c>
      <c r="B324" s="32" t="s">
        <v>18</v>
      </c>
      <c r="C324" s="32" t="s">
        <v>15</v>
      </c>
      <c r="D324" s="33">
        <v>72</v>
      </c>
    </row>
    <row r="325" spans="1:4" x14ac:dyDescent="0.25">
      <c r="A325" s="32" t="s">
        <v>54</v>
      </c>
      <c r="B325" s="32" t="s">
        <v>18</v>
      </c>
      <c r="C325" s="32" t="s">
        <v>32</v>
      </c>
      <c r="D325" s="33">
        <v>51</v>
      </c>
    </row>
    <row r="326" spans="1:4" x14ac:dyDescent="0.25">
      <c r="A326" s="32" t="s">
        <v>54</v>
      </c>
      <c r="B326" s="32" t="s">
        <v>18</v>
      </c>
      <c r="C326" s="32" t="s">
        <v>16</v>
      </c>
      <c r="D326" s="33">
        <v>12</v>
      </c>
    </row>
    <row r="327" spans="1:4" x14ac:dyDescent="0.25">
      <c r="A327" s="32" t="s">
        <v>54</v>
      </c>
      <c r="B327" s="32" t="s">
        <v>18</v>
      </c>
      <c r="C327" s="32" t="s">
        <v>17</v>
      </c>
      <c r="D327" s="33">
        <v>441</v>
      </c>
    </row>
    <row r="328" spans="1:4" x14ac:dyDescent="0.25">
      <c r="A328" s="32" t="s">
        <v>54</v>
      </c>
      <c r="B328" s="32" t="s">
        <v>18</v>
      </c>
      <c r="C328" s="32" t="s">
        <v>33</v>
      </c>
      <c r="D328" s="33">
        <v>26</v>
      </c>
    </row>
    <row r="329" spans="1:4" x14ac:dyDescent="0.25">
      <c r="A329" s="32" t="s">
        <v>54</v>
      </c>
      <c r="B329" s="32" t="s">
        <v>18</v>
      </c>
      <c r="C329" s="32" t="s">
        <v>34</v>
      </c>
      <c r="D329" s="33">
        <v>14</v>
      </c>
    </row>
    <row r="330" spans="1:4" x14ac:dyDescent="0.25">
      <c r="A330" s="32" t="s">
        <v>54</v>
      </c>
      <c r="B330" s="32" t="s">
        <v>36</v>
      </c>
      <c r="C330" s="32" t="s">
        <v>20</v>
      </c>
      <c r="D330" s="33">
        <v>38</v>
      </c>
    </row>
    <row r="331" spans="1:4" x14ac:dyDescent="0.25">
      <c r="A331" s="32" t="s">
        <v>54</v>
      </c>
      <c r="B331" s="32" t="s">
        <v>36</v>
      </c>
      <c r="C331" s="32" t="s">
        <v>21</v>
      </c>
      <c r="D331" s="33">
        <v>19</v>
      </c>
    </row>
    <row r="332" spans="1:4" x14ac:dyDescent="0.25">
      <c r="A332" s="32" t="s">
        <v>54</v>
      </c>
      <c r="B332" s="32" t="s">
        <v>36</v>
      </c>
      <c r="C332" s="32" t="s">
        <v>22</v>
      </c>
      <c r="D332" s="33">
        <v>6</v>
      </c>
    </row>
    <row r="333" spans="1:4" x14ac:dyDescent="0.25">
      <c r="A333" s="32" t="s">
        <v>54</v>
      </c>
      <c r="B333" s="32" t="s">
        <v>36</v>
      </c>
      <c r="C333" s="32" t="s">
        <v>23</v>
      </c>
      <c r="D333" s="33">
        <v>3</v>
      </c>
    </row>
    <row r="334" spans="1:4" x14ac:dyDescent="0.25">
      <c r="A334" s="32" t="s">
        <v>54</v>
      </c>
      <c r="B334" s="32" t="s">
        <v>36</v>
      </c>
      <c r="C334" s="32" t="s">
        <v>24</v>
      </c>
      <c r="D334" s="33">
        <v>3</v>
      </c>
    </row>
    <row r="335" spans="1:4" x14ac:dyDescent="0.25">
      <c r="A335" s="32" t="s">
        <v>54</v>
      </c>
      <c r="B335" s="32" t="s">
        <v>36</v>
      </c>
      <c r="C335" s="32" t="s">
        <v>25</v>
      </c>
      <c r="D335" s="33">
        <v>3</v>
      </c>
    </row>
    <row r="336" spans="1:4" x14ac:dyDescent="0.25">
      <c r="A336" s="32" t="s">
        <v>54</v>
      </c>
      <c r="B336" s="32" t="s">
        <v>36</v>
      </c>
      <c r="C336" s="32" t="s">
        <v>26</v>
      </c>
      <c r="D336" s="33">
        <v>3</v>
      </c>
    </row>
    <row r="337" spans="1:4" x14ac:dyDescent="0.25">
      <c r="A337" s="32" t="s">
        <v>54</v>
      </c>
      <c r="B337" s="32" t="s">
        <v>36</v>
      </c>
      <c r="C337" s="32" t="s">
        <v>29</v>
      </c>
      <c r="D337" s="33">
        <v>3</v>
      </c>
    </row>
    <row r="338" spans="1:4" x14ac:dyDescent="0.25">
      <c r="A338" s="32" t="s">
        <v>54</v>
      </c>
      <c r="B338" s="32" t="s">
        <v>36</v>
      </c>
      <c r="C338" s="32" t="s">
        <v>31</v>
      </c>
      <c r="D338" s="33">
        <v>14</v>
      </c>
    </row>
    <row r="339" spans="1:4" x14ac:dyDescent="0.25">
      <c r="A339" s="32" t="s">
        <v>54</v>
      </c>
      <c r="B339" s="32" t="s">
        <v>36</v>
      </c>
      <c r="C339" s="32" t="s">
        <v>14</v>
      </c>
      <c r="D339" s="33">
        <v>186</v>
      </c>
    </row>
    <row r="340" spans="1:4" x14ac:dyDescent="0.25">
      <c r="A340" s="32" t="s">
        <v>54</v>
      </c>
      <c r="B340" s="32" t="s">
        <v>36</v>
      </c>
      <c r="C340" s="32" t="s">
        <v>15</v>
      </c>
      <c r="D340" s="33">
        <v>7</v>
      </c>
    </row>
    <row r="341" spans="1:4" x14ac:dyDescent="0.25">
      <c r="A341" s="32" t="s">
        <v>54</v>
      </c>
      <c r="B341" s="32" t="s">
        <v>36</v>
      </c>
      <c r="C341" s="32" t="s">
        <v>32</v>
      </c>
      <c r="D341" s="33">
        <v>5</v>
      </c>
    </row>
    <row r="342" spans="1:4" x14ac:dyDescent="0.25">
      <c r="A342" s="32" t="s">
        <v>54</v>
      </c>
      <c r="B342" s="32" t="s">
        <v>36</v>
      </c>
      <c r="C342" s="32" t="s">
        <v>17</v>
      </c>
      <c r="D342" s="33">
        <v>40</v>
      </c>
    </row>
    <row r="343" spans="1:4" x14ac:dyDescent="0.25">
      <c r="A343" s="32" t="s">
        <v>54</v>
      </c>
      <c r="B343" s="32" t="s">
        <v>36</v>
      </c>
      <c r="C343" s="32" t="s">
        <v>33</v>
      </c>
      <c r="D343" s="33">
        <v>3</v>
      </c>
    </row>
    <row r="344" spans="1:4" x14ac:dyDescent="0.25">
      <c r="A344" s="32" t="s">
        <v>54</v>
      </c>
      <c r="B344" s="32" t="s">
        <v>37</v>
      </c>
      <c r="C344" s="32" t="s">
        <v>20</v>
      </c>
      <c r="D344" s="33">
        <v>9</v>
      </c>
    </row>
    <row r="345" spans="1:4" x14ac:dyDescent="0.25">
      <c r="A345" s="32" t="s">
        <v>54</v>
      </c>
      <c r="B345" s="32" t="s">
        <v>37</v>
      </c>
      <c r="C345" s="32" t="s">
        <v>21</v>
      </c>
      <c r="D345" s="33">
        <v>6</v>
      </c>
    </row>
    <row r="346" spans="1:4" x14ac:dyDescent="0.25">
      <c r="A346" s="32" t="s">
        <v>54</v>
      </c>
      <c r="B346" s="32" t="s">
        <v>37</v>
      </c>
      <c r="C346" s="32" t="s">
        <v>22</v>
      </c>
      <c r="D346" s="33" t="s">
        <v>8</v>
      </c>
    </row>
    <row r="347" spans="1:4" x14ac:dyDescent="0.25">
      <c r="A347" s="32" t="s">
        <v>54</v>
      </c>
      <c r="B347" s="32" t="s">
        <v>37</v>
      </c>
      <c r="C347" s="32" t="s">
        <v>24</v>
      </c>
      <c r="D347" s="33" t="s">
        <v>8</v>
      </c>
    </row>
    <row r="348" spans="1:4" x14ac:dyDescent="0.25">
      <c r="A348" s="32" t="s">
        <v>54</v>
      </c>
      <c r="B348" s="32" t="s">
        <v>37</v>
      </c>
      <c r="C348" s="32" t="s">
        <v>29</v>
      </c>
      <c r="D348" s="33" t="s">
        <v>8</v>
      </c>
    </row>
    <row r="349" spans="1:4" x14ac:dyDescent="0.25">
      <c r="A349" s="32" t="s">
        <v>54</v>
      </c>
      <c r="B349" s="32" t="s">
        <v>37</v>
      </c>
      <c r="C349" s="32" t="s">
        <v>31</v>
      </c>
      <c r="D349" s="33">
        <v>3</v>
      </c>
    </row>
    <row r="350" spans="1:4" x14ac:dyDescent="0.25">
      <c r="A350" s="32" t="s">
        <v>54</v>
      </c>
      <c r="B350" s="32" t="s">
        <v>37</v>
      </c>
      <c r="C350" s="32" t="s">
        <v>14</v>
      </c>
      <c r="D350" s="33">
        <v>102</v>
      </c>
    </row>
    <row r="351" spans="1:4" x14ac:dyDescent="0.25">
      <c r="A351" s="32" t="s">
        <v>54</v>
      </c>
      <c r="B351" s="32" t="s">
        <v>37</v>
      </c>
      <c r="C351" s="32" t="s">
        <v>15</v>
      </c>
      <c r="D351" s="33" t="s">
        <v>8</v>
      </c>
    </row>
    <row r="352" spans="1:4" x14ac:dyDescent="0.25">
      <c r="A352" s="32" t="s">
        <v>54</v>
      </c>
      <c r="B352" s="32" t="s">
        <v>37</v>
      </c>
      <c r="C352" s="32" t="s">
        <v>32</v>
      </c>
      <c r="D352" s="33" t="s">
        <v>8</v>
      </c>
    </row>
    <row r="353" spans="1:4" x14ac:dyDescent="0.25">
      <c r="A353" s="32" t="s">
        <v>54</v>
      </c>
      <c r="B353" s="32" t="s">
        <v>37</v>
      </c>
      <c r="C353" s="32" t="s">
        <v>17</v>
      </c>
      <c r="D353" s="33">
        <v>41</v>
      </c>
    </row>
    <row r="354" spans="1:4" x14ac:dyDescent="0.25">
      <c r="A354" s="32" t="s">
        <v>54</v>
      </c>
      <c r="B354" s="32" t="s">
        <v>37</v>
      </c>
      <c r="C354" s="32" t="s">
        <v>33</v>
      </c>
      <c r="D354" s="33" t="s">
        <v>8</v>
      </c>
    </row>
    <row r="355" spans="1:4" x14ac:dyDescent="0.25">
      <c r="A355" s="32" t="s">
        <v>54</v>
      </c>
      <c r="B355" s="32" t="s">
        <v>37</v>
      </c>
      <c r="C355" s="32" t="s">
        <v>34</v>
      </c>
      <c r="D355" s="33" t="s">
        <v>8</v>
      </c>
    </row>
    <row r="356" spans="1:4" x14ac:dyDescent="0.25">
      <c r="A356" s="32" t="s">
        <v>54</v>
      </c>
      <c r="B356" s="32" t="s">
        <v>38</v>
      </c>
      <c r="C356" s="32" t="s">
        <v>14</v>
      </c>
      <c r="D356" s="33" t="s">
        <v>8</v>
      </c>
    </row>
    <row r="357" spans="1:4" x14ac:dyDescent="0.25">
      <c r="A357" s="32" t="s">
        <v>54</v>
      </c>
      <c r="B357" s="32" t="s">
        <v>39</v>
      </c>
      <c r="C357" s="32" t="s">
        <v>20</v>
      </c>
      <c r="D357" s="33" t="s">
        <v>8</v>
      </c>
    </row>
    <row r="358" spans="1:4" x14ac:dyDescent="0.25">
      <c r="A358" s="32" t="s">
        <v>54</v>
      </c>
      <c r="B358" s="32" t="s">
        <v>40</v>
      </c>
      <c r="C358" s="32" t="s">
        <v>20</v>
      </c>
      <c r="D358" s="33" t="s">
        <v>8</v>
      </c>
    </row>
    <row r="359" spans="1:4" x14ac:dyDescent="0.25">
      <c r="A359" s="32" t="s">
        <v>54</v>
      </c>
      <c r="B359" s="32" t="s">
        <v>40</v>
      </c>
      <c r="C359" s="32" t="s">
        <v>29</v>
      </c>
      <c r="D359" s="33" t="s">
        <v>8</v>
      </c>
    </row>
    <row r="360" spans="1:4" x14ac:dyDescent="0.25">
      <c r="A360" s="32" t="s">
        <v>54</v>
      </c>
      <c r="B360" s="32" t="s">
        <v>40</v>
      </c>
      <c r="C360" s="32" t="s">
        <v>33</v>
      </c>
      <c r="D360" s="33" t="s">
        <v>8</v>
      </c>
    </row>
    <row r="361" spans="1:4" x14ac:dyDescent="0.25">
      <c r="A361" s="32" t="s">
        <v>54</v>
      </c>
      <c r="B361" s="32" t="s">
        <v>41</v>
      </c>
      <c r="C361" s="32" t="s">
        <v>20</v>
      </c>
      <c r="D361" s="33" t="s">
        <v>8</v>
      </c>
    </row>
    <row r="362" spans="1:4" x14ac:dyDescent="0.25">
      <c r="A362" s="32" t="s">
        <v>54</v>
      </c>
      <c r="B362" s="32" t="s">
        <v>41</v>
      </c>
      <c r="C362" s="32" t="s">
        <v>21</v>
      </c>
      <c r="D362" s="33">
        <v>3</v>
      </c>
    </row>
    <row r="363" spans="1:4" x14ac:dyDescent="0.25">
      <c r="A363" s="32" t="s">
        <v>54</v>
      </c>
      <c r="B363" s="32" t="s">
        <v>41</v>
      </c>
      <c r="C363" s="32" t="s">
        <v>23</v>
      </c>
      <c r="D363" s="33" t="s">
        <v>8</v>
      </c>
    </row>
    <row r="364" spans="1:4" x14ac:dyDescent="0.25">
      <c r="A364" s="32" t="s">
        <v>54</v>
      </c>
      <c r="B364" s="32" t="s">
        <v>41</v>
      </c>
      <c r="C364" s="32" t="s">
        <v>24</v>
      </c>
      <c r="D364" s="33">
        <v>5</v>
      </c>
    </row>
    <row r="365" spans="1:4" x14ac:dyDescent="0.25">
      <c r="A365" s="32" t="s">
        <v>54</v>
      </c>
      <c r="B365" s="32" t="s">
        <v>41</v>
      </c>
      <c r="C365" s="32" t="s">
        <v>25</v>
      </c>
      <c r="D365" s="33">
        <v>4</v>
      </c>
    </row>
    <row r="366" spans="1:4" x14ac:dyDescent="0.25">
      <c r="A366" s="32" t="s">
        <v>54</v>
      </c>
      <c r="B366" s="32" t="s">
        <v>41</v>
      </c>
      <c r="C366" s="32" t="s">
        <v>26</v>
      </c>
      <c r="D366" s="33" t="s">
        <v>8</v>
      </c>
    </row>
    <row r="367" spans="1:4" x14ac:dyDescent="0.25">
      <c r="A367" s="32" t="s">
        <v>54</v>
      </c>
      <c r="B367" s="32" t="s">
        <v>41</v>
      </c>
      <c r="C367" s="32" t="s">
        <v>27</v>
      </c>
      <c r="D367" s="33">
        <v>10</v>
      </c>
    </row>
    <row r="368" spans="1:4" x14ac:dyDescent="0.25">
      <c r="A368" s="32" t="s">
        <v>54</v>
      </c>
      <c r="B368" s="32" t="s">
        <v>41</v>
      </c>
      <c r="C368" s="32" t="s">
        <v>28</v>
      </c>
      <c r="D368" s="33" t="s">
        <v>8</v>
      </c>
    </row>
    <row r="369" spans="1:4" x14ac:dyDescent="0.25">
      <c r="A369" s="32" t="s">
        <v>54</v>
      </c>
      <c r="B369" s="32" t="s">
        <v>41</v>
      </c>
      <c r="C369" s="32" t="s">
        <v>31</v>
      </c>
      <c r="D369" s="33">
        <v>6</v>
      </c>
    </row>
    <row r="370" spans="1:4" x14ac:dyDescent="0.25">
      <c r="A370" s="32" t="s">
        <v>54</v>
      </c>
      <c r="B370" s="32" t="s">
        <v>41</v>
      </c>
      <c r="C370" s="32" t="s">
        <v>14</v>
      </c>
      <c r="D370" s="33">
        <v>8</v>
      </c>
    </row>
    <row r="371" spans="1:4" x14ac:dyDescent="0.25">
      <c r="A371" s="32" t="s">
        <v>54</v>
      </c>
      <c r="B371" s="32" t="s">
        <v>41</v>
      </c>
      <c r="C371" s="32" t="s">
        <v>15</v>
      </c>
      <c r="D371" s="33" t="s">
        <v>8</v>
      </c>
    </row>
    <row r="372" spans="1:4" x14ac:dyDescent="0.25">
      <c r="A372" s="32" t="s">
        <v>54</v>
      </c>
      <c r="B372" s="32" t="s">
        <v>41</v>
      </c>
      <c r="C372" s="32" t="s">
        <v>32</v>
      </c>
      <c r="D372" s="33">
        <v>5</v>
      </c>
    </row>
    <row r="373" spans="1:4" x14ac:dyDescent="0.25">
      <c r="A373" s="32" t="s">
        <v>54</v>
      </c>
      <c r="B373" s="32" t="s">
        <v>41</v>
      </c>
      <c r="C373" s="32" t="s">
        <v>16</v>
      </c>
      <c r="D373" s="33" t="s">
        <v>8</v>
      </c>
    </row>
    <row r="374" spans="1:4" x14ac:dyDescent="0.25">
      <c r="A374" s="32" t="s">
        <v>54</v>
      </c>
      <c r="B374" s="32" t="s">
        <v>41</v>
      </c>
      <c r="C374" s="32" t="s">
        <v>17</v>
      </c>
      <c r="D374" s="33">
        <v>3</v>
      </c>
    </row>
    <row r="375" spans="1:4" x14ac:dyDescent="0.25">
      <c r="A375" s="32" t="s">
        <v>54</v>
      </c>
      <c r="B375" s="32" t="s">
        <v>41</v>
      </c>
      <c r="C375" s="32" t="s">
        <v>33</v>
      </c>
      <c r="D375" s="33" t="s">
        <v>8</v>
      </c>
    </row>
    <row r="376" spans="1:4" x14ac:dyDescent="0.25">
      <c r="A376" s="32" t="s">
        <v>54</v>
      </c>
      <c r="B376" s="32" t="s">
        <v>43</v>
      </c>
      <c r="C376" s="32" t="s">
        <v>24</v>
      </c>
      <c r="D376" s="33" t="s">
        <v>8</v>
      </c>
    </row>
    <row r="377" spans="1:4" x14ac:dyDescent="0.25">
      <c r="A377" s="32" t="s">
        <v>54</v>
      </c>
      <c r="B377" s="32" t="s">
        <v>43</v>
      </c>
      <c r="C377" s="32" t="s">
        <v>31</v>
      </c>
      <c r="D377" s="33">
        <v>4</v>
      </c>
    </row>
    <row r="378" spans="1:4" x14ac:dyDescent="0.25">
      <c r="A378" s="32" t="s">
        <v>54</v>
      </c>
      <c r="B378" s="32" t="s">
        <v>43</v>
      </c>
      <c r="C378" s="32" t="s">
        <v>14</v>
      </c>
      <c r="D378" s="33" t="s">
        <v>8</v>
      </c>
    </row>
    <row r="379" spans="1:4" x14ac:dyDescent="0.25">
      <c r="A379" s="32" t="s">
        <v>54</v>
      </c>
      <c r="B379" s="32" t="s">
        <v>43</v>
      </c>
      <c r="C379" s="32" t="s">
        <v>32</v>
      </c>
      <c r="D379" s="33" t="s">
        <v>8</v>
      </c>
    </row>
    <row r="380" spans="1:4" x14ac:dyDescent="0.25">
      <c r="A380" s="32" t="s">
        <v>54</v>
      </c>
      <c r="B380" s="32" t="s">
        <v>43</v>
      </c>
      <c r="C380" s="32" t="s">
        <v>33</v>
      </c>
      <c r="D380" s="33" t="s">
        <v>8</v>
      </c>
    </row>
    <row r="381" spans="1:4" x14ac:dyDescent="0.25">
      <c r="A381" s="32" t="s">
        <v>54</v>
      </c>
      <c r="B381" s="32" t="s">
        <v>45</v>
      </c>
      <c r="C381" s="32" t="s">
        <v>31</v>
      </c>
      <c r="D381" s="33" t="s">
        <v>8</v>
      </c>
    </row>
    <row r="382" spans="1:4" x14ac:dyDescent="0.25">
      <c r="A382" s="32" t="s">
        <v>54</v>
      </c>
      <c r="B382" s="32" t="s">
        <v>45</v>
      </c>
      <c r="C382" s="32" t="s">
        <v>14</v>
      </c>
      <c r="D382" s="33" t="s">
        <v>8</v>
      </c>
    </row>
    <row r="383" spans="1:4" x14ac:dyDescent="0.25">
      <c r="A383" s="32" t="s">
        <v>54</v>
      </c>
      <c r="B383" s="32" t="s">
        <v>45</v>
      </c>
      <c r="C383" s="32" t="s">
        <v>16</v>
      </c>
      <c r="D383" s="33" t="s">
        <v>8</v>
      </c>
    </row>
    <row r="384" spans="1:4" x14ac:dyDescent="0.25">
      <c r="A384" s="32" t="s">
        <v>54</v>
      </c>
      <c r="B384" s="32" t="s">
        <v>45</v>
      </c>
      <c r="C384" s="32" t="s">
        <v>17</v>
      </c>
      <c r="D384" s="33" t="s">
        <v>8</v>
      </c>
    </row>
    <row r="385" spans="1:4" x14ac:dyDescent="0.25">
      <c r="A385" s="32" t="s">
        <v>55</v>
      </c>
      <c r="B385" s="32" t="s">
        <v>13</v>
      </c>
      <c r="C385" s="32" t="s">
        <v>14</v>
      </c>
      <c r="D385" s="33" t="s">
        <v>8</v>
      </c>
    </row>
    <row r="386" spans="1:4" x14ac:dyDescent="0.25">
      <c r="A386" s="32" t="s">
        <v>55</v>
      </c>
      <c r="B386" s="32" t="s">
        <v>18</v>
      </c>
      <c r="C386" s="32" t="s">
        <v>19</v>
      </c>
      <c r="D386" s="33">
        <v>4</v>
      </c>
    </row>
    <row r="387" spans="1:4" x14ac:dyDescent="0.25">
      <c r="A387" s="32" t="s">
        <v>55</v>
      </c>
      <c r="B387" s="32" t="s">
        <v>18</v>
      </c>
      <c r="C387" s="32" t="s">
        <v>20</v>
      </c>
      <c r="D387" s="33">
        <v>408</v>
      </c>
    </row>
    <row r="388" spans="1:4" x14ac:dyDescent="0.25">
      <c r="A388" s="32" t="s">
        <v>55</v>
      </c>
      <c r="B388" s="32" t="s">
        <v>18</v>
      </c>
      <c r="C388" s="32" t="s">
        <v>21</v>
      </c>
      <c r="D388" s="33">
        <v>124</v>
      </c>
    </row>
    <row r="389" spans="1:4" x14ac:dyDescent="0.25">
      <c r="A389" s="32" t="s">
        <v>55</v>
      </c>
      <c r="B389" s="32" t="s">
        <v>18</v>
      </c>
      <c r="C389" s="32" t="s">
        <v>22</v>
      </c>
      <c r="D389" s="33">
        <v>33</v>
      </c>
    </row>
    <row r="390" spans="1:4" x14ac:dyDescent="0.25">
      <c r="A390" s="32" t="s">
        <v>55</v>
      </c>
      <c r="B390" s="32" t="s">
        <v>18</v>
      </c>
      <c r="C390" s="32" t="s">
        <v>23</v>
      </c>
      <c r="D390" s="33">
        <v>12</v>
      </c>
    </row>
    <row r="391" spans="1:4" x14ac:dyDescent="0.25">
      <c r="A391" s="32" t="s">
        <v>55</v>
      </c>
      <c r="B391" s="32" t="s">
        <v>18</v>
      </c>
      <c r="C391" s="32" t="s">
        <v>24</v>
      </c>
      <c r="D391" s="33">
        <v>20</v>
      </c>
    </row>
    <row r="392" spans="1:4" x14ac:dyDescent="0.25">
      <c r="A392" s="32" t="s">
        <v>55</v>
      </c>
      <c r="B392" s="32" t="s">
        <v>18</v>
      </c>
      <c r="C392" s="32" t="s">
        <v>25</v>
      </c>
      <c r="D392" s="33">
        <v>14</v>
      </c>
    </row>
    <row r="393" spans="1:4" x14ac:dyDescent="0.25">
      <c r="A393" s="32" t="s">
        <v>55</v>
      </c>
      <c r="B393" s="32" t="s">
        <v>18</v>
      </c>
      <c r="C393" s="32" t="s">
        <v>26</v>
      </c>
      <c r="D393" s="33">
        <v>7</v>
      </c>
    </row>
    <row r="394" spans="1:4" x14ac:dyDescent="0.25">
      <c r="A394" s="32" t="s">
        <v>55</v>
      </c>
      <c r="B394" s="32" t="s">
        <v>18</v>
      </c>
      <c r="C394" s="32" t="s">
        <v>28</v>
      </c>
      <c r="D394" s="33" t="s">
        <v>8</v>
      </c>
    </row>
    <row r="395" spans="1:4" x14ac:dyDescent="0.25">
      <c r="A395" s="32" t="s">
        <v>55</v>
      </c>
      <c r="B395" s="32" t="s">
        <v>18</v>
      </c>
      <c r="C395" s="32" t="s">
        <v>29</v>
      </c>
      <c r="D395" s="33">
        <v>24</v>
      </c>
    </row>
    <row r="396" spans="1:4" x14ac:dyDescent="0.25">
      <c r="A396" s="32" t="s">
        <v>55</v>
      </c>
      <c r="B396" s="32" t="s">
        <v>18</v>
      </c>
      <c r="C396" s="32" t="s">
        <v>31</v>
      </c>
      <c r="D396" s="33">
        <v>117</v>
      </c>
    </row>
    <row r="397" spans="1:4" x14ac:dyDescent="0.25">
      <c r="A397" s="32" t="s">
        <v>55</v>
      </c>
      <c r="B397" s="32" t="s">
        <v>18</v>
      </c>
      <c r="C397" s="32" t="s">
        <v>14</v>
      </c>
      <c r="D397" s="33">
        <v>1934</v>
      </c>
    </row>
    <row r="398" spans="1:4" x14ac:dyDescent="0.25">
      <c r="A398" s="32" t="s">
        <v>55</v>
      </c>
      <c r="B398" s="32" t="s">
        <v>18</v>
      </c>
      <c r="C398" s="32" t="s">
        <v>15</v>
      </c>
      <c r="D398" s="33">
        <v>84</v>
      </c>
    </row>
    <row r="399" spans="1:4" x14ac:dyDescent="0.25">
      <c r="A399" s="32" t="s">
        <v>55</v>
      </c>
      <c r="B399" s="32" t="s">
        <v>18</v>
      </c>
      <c r="C399" s="32" t="s">
        <v>32</v>
      </c>
      <c r="D399" s="33">
        <v>59</v>
      </c>
    </row>
    <row r="400" spans="1:4" x14ac:dyDescent="0.25">
      <c r="A400" s="32" t="s">
        <v>55</v>
      </c>
      <c r="B400" s="32" t="s">
        <v>18</v>
      </c>
      <c r="C400" s="32" t="s">
        <v>16</v>
      </c>
      <c r="D400" s="33">
        <v>3</v>
      </c>
    </row>
    <row r="401" spans="1:4" x14ac:dyDescent="0.25">
      <c r="A401" s="32" t="s">
        <v>55</v>
      </c>
      <c r="B401" s="32" t="s">
        <v>18</v>
      </c>
      <c r="C401" s="32" t="s">
        <v>17</v>
      </c>
      <c r="D401" s="33">
        <v>331</v>
      </c>
    </row>
    <row r="402" spans="1:4" x14ac:dyDescent="0.25">
      <c r="A402" s="32" t="s">
        <v>55</v>
      </c>
      <c r="B402" s="32" t="s">
        <v>18</v>
      </c>
      <c r="C402" s="32" t="s">
        <v>33</v>
      </c>
      <c r="D402" s="33">
        <v>37</v>
      </c>
    </row>
    <row r="403" spans="1:4" x14ac:dyDescent="0.25">
      <c r="A403" s="32" t="s">
        <v>55</v>
      </c>
      <c r="B403" s="32" t="s">
        <v>18</v>
      </c>
      <c r="C403" s="32" t="s">
        <v>34</v>
      </c>
      <c r="D403" s="33">
        <v>7</v>
      </c>
    </row>
    <row r="404" spans="1:4" x14ac:dyDescent="0.25">
      <c r="A404" s="32" t="s">
        <v>55</v>
      </c>
      <c r="B404" s="32" t="s">
        <v>36</v>
      </c>
      <c r="C404" s="32" t="s">
        <v>20</v>
      </c>
      <c r="D404" s="33">
        <v>59</v>
      </c>
    </row>
    <row r="405" spans="1:4" x14ac:dyDescent="0.25">
      <c r="A405" s="32" t="s">
        <v>55</v>
      </c>
      <c r="B405" s="32" t="s">
        <v>36</v>
      </c>
      <c r="C405" s="32" t="s">
        <v>21</v>
      </c>
      <c r="D405" s="33">
        <v>11</v>
      </c>
    </row>
    <row r="406" spans="1:4" x14ac:dyDescent="0.25">
      <c r="A406" s="32" t="s">
        <v>55</v>
      </c>
      <c r="B406" s="32" t="s">
        <v>36</v>
      </c>
      <c r="C406" s="32" t="s">
        <v>22</v>
      </c>
      <c r="D406" s="33">
        <v>6</v>
      </c>
    </row>
    <row r="407" spans="1:4" x14ac:dyDescent="0.25">
      <c r="A407" s="32" t="s">
        <v>55</v>
      </c>
      <c r="B407" s="32" t="s">
        <v>36</v>
      </c>
      <c r="C407" s="32" t="s">
        <v>23</v>
      </c>
      <c r="D407" s="33" t="s">
        <v>8</v>
      </c>
    </row>
    <row r="408" spans="1:4" x14ac:dyDescent="0.25">
      <c r="A408" s="32" t="s">
        <v>55</v>
      </c>
      <c r="B408" s="32" t="s">
        <v>36</v>
      </c>
      <c r="C408" s="32" t="s">
        <v>24</v>
      </c>
      <c r="D408" s="33">
        <v>4</v>
      </c>
    </row>
    <row r="409" spans="1:4" x14ac:dyDescent="0.25">
      <c r="A409" s="32" t="s">
        <v>55</v>
      </c>
      <c r="B409" s="32" t="s">
        <v>36</v>
      </c>
      <c r="C409" s="32" t="s">
        <v>25</v>
      </c>
      <c r="D409" s="33" t="s">
        <v>8</v>
      </c>
    </row>
    <row r="410" spans="1:4" x14ac:dyDescent="0.25">
      <c r="A410" s="32" t="s">
        <v>55</v>
      </c>
      <c r="B410" s="32" t="s">
        <v>36</v>
      </c>
      <c r="C410" s="32" t="s">
        <v>28</v>
      </c>
      <c r="D410" s="33" t="s">
        <v>8</v>
      </c>
    </row>
    <row r="411" spans="1:4" x14ac:dyDescent="0.25">
      <c r="A411" s="32" t="s">
        <v>55</v>
      </c>
      <c r="B411" s="32" t="s">
        <v>36</v>
      </c>
      <c r="C411" s="32" t="s">
        <v>29</v>
      </c>
      <c r="D411" s="33" t="s">
        <v>8</v>
      </c>
    </row>
    <row r="412" spans="1:4" x14ac:dyDescent="0.25">
      <c r="A412" s="32" t="s">
        <v>55</v>
      </c>
      <c r="B412" s="32" t="s">
        <v>36</v>
      </c>
      <c r="C412" s="32" t="s">
        <v>31</v>
      </c>
      <c r="D412" s="33">
        <v>9</v>
      </c>
    </row>
    <row r="413" spans="1:4" x14ac:dyDescent="0.25">
      <c r="A413" s="32" t="s">
        <v>55</v>
      </c>
      <c r="B413" s="32" t="s">
        <v>36</v>
      </c>
      <c r="C413" s="32" t="s">
        <v>14</v>
      </c>
      <c r="D413" s="33">
        <v>169</v>
      </c>
    </row>
    <row r="414" spans="1:4" x14ac:dyDescent="0.25">
      <c r="A414" s="32" t="s">
        <v>55</v>
      </c>
      <c r="B414" s="32" t="s">
        <v>36</v>
      </c>
      <c r="C414" s="32" t="s">
        <v>15</v>
      </c>
      <c r="D414" s="33">
        <v>10</v>
      </c>
    </row>
    <row r="415" spans="1:4" x14ac:dyDescent="0.25">
      <c r="A415" s="32" t="s">
        <v>55</v>
      </c>
      <c r="B415" s="32" t="s">
        <v>36</v>
      </c>
      <c r="C415" s="32" t="s">
        <v>32</v>
      </c>
      <c r="D415" s="33">
        <v>7</v>
      </c>
    </row>
    <row r="416" spans="1:4" x14ac:dyDescent="0.25">
      <c r="A416" s="32" t="s">
        <v>55</v>
      </c>
      <c r="B416" s="32" t="s">
        <v>36</v>
      </c>
      <c r="C416" s="32" t="s">
        <v>16</v>
      </c>
      <c r="D416" s="33" t="s">
        <v>8</v>
      </c>
    </row>
    <row r="417" spans="1:4" x14ac:dyDescent="0.25">
      <c r="A417" s="32" t="s">
        <v>55</v>
      </c>
      <c r="B417" s="32" t="s">
        <v>36</v>
      </c>
      <c r="C417" s="32" t="s">
        <v>17</v>
      </c>
      <c r="D417" s="33">
        <v>26</v>
      </c>
    </row>
    <row r="418" spans="1:4" x14ac:dyDescent="0.25">
      <c r="A418" s="32" t="s">
        <v>55</v>
      </c>
      <c r="B418" s="32" t="s">
        <v>36</v>
      </c>
      <c r="C418" s="32" t="s">
        <v>33</v>
      </c>
      <c r="D418" s="33">
        <v>3</v>
      </c>
    </row>
    <row r="419" spans="1:4" x14ac:dyDescent="0.25">
      <c r="A419" s="32" t="s">
        <v>55</v>
      </c>
      <c r="B419" s="32" t="s">
        <v>36</v>
      </c>
      <c r="C419" s="32" t="s">
        <v>34</v>
      </c>
      <c r="D419" s="33" t="s">
        <v>8</v>
      </c>
    </row>
    <row r="420" spans="1:4" x14ac:dyDescent="0.25">
      <c r="A420" s="32" t="s">
        <v>55</v>
      </c>
      <c r="B420" s="32" t="s">
        <v>37</v>
      </c>
      <c r="C420" s="32" t="s">
        <v>20</v>
      </c>
      <c r="D420" s="33">
        <v>11</v>
      </c>
    </row>
    <row r="421" spans="1:4" x14ac:dyDescent="0.25">
      <c r="A421" s="32" t="s">
        <v>55</v>
      </c>
      <c r="B421" s="32" t="s">
        <v>37</v>
      </c>
      <c r="C421" s="32" t="s">
        <v>21</v>
      </c>
      <c r="D421" s="33">
        <v>5</v>
      </c>
    </row>
    <row r="422" spans="1:4" x14ac:dyDescent="0.25">
      <c r="A422" s="32" t="s">
        <v>55</v>
      </c>
      <c r="B422" s="32" t="s">
        <v>37</v>
      </c>
      <c r="C422" s="32" t="s">
        <v>22</v>
      </c>
      <c r="D422" s="33" t="s">
        <v>8</v>
      </c>
    </row>
    <row r="423" spans="1:4" x14ac:dyDescent="0.25">
      <c r="A423" s="32" t="s">
        <v>55</v>
      </c>
      <c r="B423" s="32" t="s">
        <v>37</v>
      </c>
      <c r="C423" s="32" t="s">
        <v>26</v>
      </c>
      <c r="D423" s="33" t="s">
        <v>8</v>
      </c>
    </row>
    <row r="424" spans="1:4" x14ac:dyDescent="0.25">
      <c r="A424" s="32" t="s">
        <v>55</v>
      </c>
      <c r="B424" s="32" t="s">
        <v>37</v>
      </c>
      <c r="C424" s="32" t="s">
        <v>31</v>
      </c>
      <c r="D424" s="33" t="s">
        <v>8</v>
      </c>
    </row>
    <row r="425" spans="1:4" x14ac:dyDescent="0.25">
      <c r="A425" s="32" t="s">
        <v>55</v>
      </c>
      <c r="B425" s="32" t="s">
        <v>37</v>
      </c>
      <c r="C425" s="32" t="s">
        <v>14</v>
      </c>
      <c r="D425" s="33">
        <v>90</v>
      </c>
    </row>
    <row r="426" spans="1:4" x14ac:dyDescent="0.25">
      <c r="A426" s="32" t="s">
        <v>55</v>
      </c>
      <c r="B426" s="32" t="s">
        <v>37</v>
      </c>
      <c r="C426" s="32" t="s">
        <v>32</v>
      </c>
      <c r="D426" s="33" t="s">
        <v>8</v>
      </c>
    </row>
    <row r="427" spans="1:4" x14ac:dyDescent="0.25">
      <c r="A427" s="32" t="s">
        <v>55</v>
      </c>
      <c r="B427" s="32" t="s">
        <v>37</v>
      </c>
      <c r="C427" s="32" t="s">
        <v>17</v>
      </c>
      <c r="D427" s="33">
        <v>29</v>
      </c>
    </row>
    <row r="428" spans="1:4" x14ac:dyDescent="0.25">
      <c r="A428" s="32" t="s">
        <v>55</v>
      </c>
      <c r="B428" s="32" t="s">
        <v>37</v>
      </c>
      <c r="C428" s="32" t="s">
        <v>33</v>
      </c>
      <c r="D428" s="33" t="s">
        <v>8</v>
      </c>
    </row>
    <row r="429" spans="1:4" x14ac:dyDescent="0.25">
      <c r="A429" s="32" t="s">
        <v>55</v>
      </c>
      <c r="B429" s="32" t="s">
        <v>37</v>
      </c>
      <c r="C429" s="32" t="s">
        <v>34</v>
      </c>
      <c r="D429" s="33" t="s">
        <v>8</v>
      </c>
    </row>
    <row r="430" spans="1:4" x14ac:dyDescent="0.25">
      <c r="A430" s="32" t="s">
        <v>55</v>
      </c>
      <c r="B430" s="32" t="s">
        <v>40</v>
      </c>
      <c r="C430" s="32" t="s">
        <v>31</v>
      </c>
      <c r="D430" s="33" t="s">
        <v>8</v>
      </c>
    </row>
    <row r="431" spans="1:4" x14ac:dyDescent="0.25">
      <c r="A431" s="32" t="s">
        <v>55</v>
      </c>
      <c r="B431" s="32" t="s">
        <v>41</v>
      </c>
      <c r="C431" s="32" t="s">
        <v>20</v>
      </c>
      <c r="D431" s="33" t="s">
        <v>8</v>
      </c>
    </row>
    <row r="432" spans="1:4" x14ac:dyDescent="0.25">
      <c r="A432" s="32" t="s">
        <v>55</v>
      </c>
      <c r="B432" s="32" t="s">
        <v>41</v>
      </c>
      <c r="C432" s="32" t="s">
        <v>23</v>
      </c>
      <c r="D432" s="33" t="s">
        <v>8</v>
      </c>
    </row>
    <row r="433" spans="1:4" x14ac:dyDescent="0.25">
      <c r="A433" s="32" t="s">
        <v>55</v>
      </c>
      <c r="B433" s="32" t="s">
        <v>41</v>
      </c>
      <c r="C433" s="32" t="s">
        <v>24</v>
      </c>
      <c r="D433" s="33" t="s">
        <v>8</v>
      </c>
    </row>
    <row r="434" spans="1:4" x14ac:dyDescent="0.25">
      <c r="A434" s="32" t="s">
        <v>55</v>
      </c>
      <c r="B434" s="32" t="s">
        <v>41</v>
      </c>
      <c r="C434" s="32" t="s">
        <v>26</v>
      </c>
      <c r="D434" s="33" t="s">
        <v>8</v>
      </c>
    </row>
    <row r="435" spans="1:4" x14ac:dyDescent="0.25">
      <c r="A435" s="32" t="s">
        <v>55</v>
      </c>
      <c r="B435" s="32" t="s">
        <v>41</v>
      </c>
      <c r="C435" s="32" t="s">
        <v>31</v>
      </c>
      <c r="D435" s="33">
        <v>5</v>
      </c>
    </row>
    <row r="436" spans="1:4" x14ac:dyDescent="0.25">
      <c r="A436" s="32" t="s">
        <v>55</v>
      </c>
      <c r="B436" s="32" t="s">
        <v>41</v>
      </c>
      <c r="C436" s="32" t="s">
        <v>14</v>
      </c>
      <c r="D436" s="33">
        <v>9</v>
      </c>
    </row>
    <row r="437" spans="1:4" x14ac:dyDescent="0.25">
      <c r="A437" s="32" t="s">
        <v>55</v>
      </c>
      <c r="B437" s="32" t="s">
        <v>41</v>
      </c>
      <c r="C437" s="32" t="s">
        <v>15</v>
      </c>
      <c r="D437" s="33" t="s">
        <v>8</v>
      </c>
    </row>
    <row r="438" spans="1:4" x14ac:dyDescent="0.25">
      <c r="A438" s="32" t="s">
        <v>55</v>
      </c>
      <c r="B438" s="32" t="s">
        <v>41</v>
      </c>
      <c r="C438" s="32" t="s">
        <v>32</v>
      </c>
      <c r="D438" s="33" t="s">
        <v>8</v>
      </c>
    </row>
    <row r="439" spans="1:4" x14ac:dyDescent="0.25">
      <c r="A439" s="32" t="s">
        <v>55</v>
      </c>
      <c r="B439" s="32" t="s">
        <v>41</v>
      </c>
      <c r="C439" s="32" t="s">
        <v>16</v>
      </c>
      <c r="D439" s="33" t="s">
        <v>8</v>
      </c>
    </row>
    <row r="440" spans="1:4" x14ac:dyDescent="0.25">
      <c r="A440" s="32" t="s">
        <v>55</v>
      </c>
      <c r="B440" s="32" t="s">
        <v>41</v>
      </c>
      <c r="C440" s="32" t="s">
        <v>17</v>
      </c>
      <c r="D440" s="33" t="s">
        <v>8</v>
      </c>
    </row>
    <row r="441" spans="1:4" x14ac:dyDescent="0.25">
      <c r="A441" s="32" t="s">
        <v>55</v>
      </c>
      <c r="B441" s="32" t="s">
        <v>43</v>
      </c>
      <c r="C441" s="32" t="s">
        <v>20</v>
      </c>
      <c r="D441" s="33" t="s">
        <v>8</v>
      </c>
    </row>
    <row r="442" spans="1:4" x14ac:dyDescent="0.25">
      <c r="A442" s="32" t="s">
        <v>55</v>
      </c>
      <c r="B442" s="32" t="s">
        <v>43</v>
      </c>
      <c r="C442" s="32" t="s">
        <v>31</v>
      </c>
      <c r="D442" s="33">
        <v>3</v>
      </c>
    </row>
    <row r="443" spans="1:4" x14ac:dyDescent="0.25">
      <c r="A443" s="32" t="s">
        <v>55</v>
      </c>
      <c r="B443" s="32" t="s">
        <v>43</v>
      </c>
      <c r="C443" s="32" t="s">
        <v>14</v>
      </c>
      <c r="D443" s="33" t="s">
        <v>8</v>
      </c>
    </row>
    <row r="444" spans="1:4" x14ac:dyDescent="0.25">
      <c r="A444" s="32" t="s">
        <v>55</v>
      </c>
      <c r="B444" s="32" t="s">
        <v>43</v>
      </c>
      <c r="C444" s="32" t="s">
        <v>33</v>
      </c>
      <c r="D444" s="33" t="s">
        <v>8</v>
      </c>
    </row>
    <row r="445" spans="1:4" x14ac:dyDescent="0.25">
      <c r="A445" s="32" t="s">
        <v>55</v>
      </c>
      <c r="B445" s="32" t="s">
        <v>45</v>
      </c>
      <c r="C445" s="32" t="s">
        <v>31</v>
      </c>
      <c r="D445" s="33" t="s">
        <v>8</v>
      </c>
    </row>
    <row r="446" spans="1:4" x14ac:dyDescent="0.25">
      <c r="A446" s="32" t="s">
        <v>55</v>
      </c>
      <c r="B446" s="32" t="s">
        <v>45</v>
      </c>
      <c r="C446" s="32" t="s">
        <v>14</v>
      </c>
      <c r="D446" s="33" t="s">
        <v>8</v>
      </c>
    </row>
    <row r="447" spans="1:4" x14ac:dyDescent="0.25">
      <c r="A447" s="32" t="s">
        <v>55</v>
      </c>
      <c r="B447" s="32" t="s">
        <v>45</v>
      </c>
      <c r="C447" s="32" t="s">
        <v>15</v>
      </c>
      <c r="D447" s="33" t="s">
        <v>8</v>
      </c>
    </row>
    <row r="448" spans="1:4" x14ac:dyDescent="0.25">
      <c r="A448" s="32" t="s">
        <v>55</v>
      </c>
      <c r="B448" s="32" t="s">
        <v>46</v>
      </c>
      <c r="C448" s="32" t="s">
        <v>31</v>
      </c>
      <c r="D448" s="33" t="s">
        <v>8</v>
      </c>
    </row>
    <row r="449" spans="1:4" x14ac:dyDescent="0.25">
      <c r="A449" s="32" t="s">
        <v>55</v>
      </c>
      <c r="B449" s="32" t="s">
        <v>46</v>
      </c>
      <c r="C449" s="32" t="s">
        <v>14</v>
      </c>
      <c r="D449" s="33" t="s">
        <v>8</v>
      </c>
    </row>
    <row r="450" spans="1:4" x14ac:dyDescent="0.25">
      <c r="A450" s="32" t="s">
        <v>55</v>
      </c>
      <c r="B450" s="32" t="s">
        <v>48</v>
      </c>
      <c r="C450" s="32" t="s">
        <v>31</v>
      </c>
      <c r="D450" s="33" t="s">
        <v>8</v>
      </c>
    </row>
    <row r="451" spans="1:4" x14ac:dyDescent="0.25">
      <c r="A451" s="32" t="s">
        <v>55</v>
      </c>
      <c r="B451" s="32" t="s">
        <v>48</v>
      </c>
      <c r="C451" s="32" t="s">
        <v>14</v>
      </c>
      <c r="D451" s="33" t="s">
        <v>8</v>
      </c>
    </row>
    <row r="452" spans="1:4" x14ac:dyDescent="0.25">
      <c r="A452" s="32" t="s">
        <v>56</v>
      </c>
      <c r="B452" s="32" t="s">
        <v>18</v>
      </c>
      <c r="C452" s="32" t="s">
        <v>19</v>
      </c>
      <c r="D452" s="33">
        <v>10</v>
      </c>
    </row>
    <row r="453" spans="1:4" x14ac:dyDescent="0.25">
      <c r="A453" s="32" t="s">
        <v>56</v>
      </c>
      <c r="B453" s="32" t="s">
        <v>18</v>
      </c>
      <c r="C453" s="32" t="s">
        <v>20</v>
      </c>
      <c r="D453" s="33">
        <v>526</v>
      </c>
    </row>
    <row r="454" spans="1:4" x14ac:dyDescent="0.25">
      <c r="A454" s="32" t="s">
        <v>56</v>
      </c>
      <c r="B454" s="32" t="s">
        <v>18</v>
      </c>
      <c r="C454" s="32" t="s">
        <v>21</v>
      </c>
      <c r="D454" s="33">
        <v>190</v>
      </c>
    </row>
    <row r="455" spans="1:4" x14ac:dyDescent="0.25">
      <c r="A455" s="32" t="s">
        <v>56</v>
      </c>
      <c r="B455" s="32" t="s">
        <v>18</v>
      </c>
      <c r="C455" s="32" t="s">
        <v>22</v>
      </c>
      <c r="D455" s="33">
        <v>43</v>
      </c>
    </row>
    <row r="456" spans="1:4" x14ac:dyDescent="0.25">
      <c r="A456" s="32" t="s">
        <v>56</v>
      </c>
      <c r="B456" s="32" t="s">
        <v>18</v>
      </c>
      <c r="C456" s="32" t="s">
        <v>23</v>
      </c>
      <c r="D456" s="33">
        <v>9</v>
      </c>
    </row>
    <row r="457" spans="1:4" x14ac:dyDescent="0.25">
      <c r="A457" s="32" t="s">
        <v>56</v>
      </c>
      <c r="B457" s="32" t="s">
        <v>18</v>
      </c>
      <c r="C457" s="32" t="s">
        <v>24</v>
      </c>
      <c r="D457" s="33">
        <v>13</v>
      </c>
    </row>
    <row r="458" spans="1:4" x14ac:dyDescent="0.25">
      <c r="A458" s="32" t="s">
        <v>56</v>
      </c>
      <c r="B458" s="32" t="s">
        <v>18</v>
      </c>
      <c r="C458" s="32" t="s">
        <v>25</v>
      </c>
      <c r="D458" s="33">
        <v>8</v>
      </c>
    </row>
    <row r="459" spans="1:4" x14ac:dyDescent="0.25">
      <c r="A459" s="32" t="s">
        <v>56</v>
      </c>
      <c r="B459" s="32" t="s">
        <v>18</v>
      </c>
      <c r="C459" s="32" t="s">
        <v>26</v>
      </c>
      <c r="D459" s="33">
        <v>5</v>
      </c>
    </row>
    <row r="460" spans="1:4" x14ac:dyDescent="0.25">
      <c r="A460" s="32" t="s">
        <v>56</v>
      </c>
      <c r="B460" s="32" t="s">
        <v>18</v>
      </c>
      <c r="C460" s="32" t="s">
        <v>27</v>
      </c>
      <c r="D460" s="33" t="s">
        <v>8</v>
      </c>
    </row>
    <row r="461" spans="1:4" x14ac:dyDescent="0.25">
      <c r="A461" s="32" t="s">
        <v>56</v>
      </c>
      <c r="B461" s="32" t="s">
        <v>18</v>
      </c>
      <c r="C461" s="32" t="s">
        <v>28</v>
      </c>
      <c r="D461" s="33">
        <v>4</v>
      </c>
    </row>
    <row r="462" spans="1:4" x14ac:dyDescent="0.25">
      <c r="A462" s="32" t="s">
        <v>56</v>
      </c>
      <c r="B462" s="32" t="s">
        <v>18</v>
      </c>
      <c r="C462" s="32" t="s">
        <v>29</v>
      </c>
      <c r="D462" s="33">
        <v>29</v>
      </c>
    </row>
    <row r="463" spans="1:4" x14ac:dyDescent="0.25">
      <c r="A463" s="32" t="s">
        <v>56</v>
      </c>
      <c r="B463" s="32" t="s">
        <v>18</v>
      </c>
      <c r="C463" s="32" t="s">
        <v>30</v>
      </c>
      <c r="D463" s="33" t="s">
        <v>8</v>
      </c>
    </row>
    <row r="464" spans="1:4" x14ac:dyDescent="0.25">
      <c r="A464" s="32" t="s">
        <v>56</v>
      </c>
      <c r="B464" s="32" t="s">
        <v>18</v>
      </c>
      <c r="C464" s="32" t="s">
        <v>31</v>
      </c>
      <c r="D464" s="33">
        <v>115</v>
      </c>
    </row>
    <row r="465" spans="1:4" x14ac:dyDescent="0.25">
      <c r="A465" s="32" t="s">
        <v>56</v>
      </c>
      <c r="B465" s="32" t="s">
        <v>18</v>
      </c>
      <c r="C465" s="32" t="s">
        <v>14</v>
      </c>
      <c r="D465" s="33">
        <v>582</v>
      </c>
    </row>
    <row r="466" spans="1:4" x14ac:dyDescent="0.25">
      <c r="A466" s="32" t="s">
        <v>56</v>
      </c>
      <c r="B466" s="32" t="s">
        <v>18</v>
      </c>
      <c r="C466" s="32" t="s">
        <v>15</v>
      </c>
      <c r="D466" s="33">
        <v>68</v>
      </c>
    </row>
    <row r="467" spans="1:4" x14ac:dyDescent="0.25">
      <c r="A467" s="32" t="s">
        <v>56</v>
      </c>
      <c r="B467" s="32" t="s">
        <v>18</v>
      </c>
      <c r="C467" s="32" t="s">
        <v>32</v>
      </c>
      <c r="D467" s="33">
        <v>157</v>
      </c>
    </row>
    <row r="468" spans="1:4" x14ac:dyDescent="0.25">
      <c r="A468" s="32" t="s">
        <v>56</v>
      </c>
      <c r="B468" s="32" t="s">
        <v>18</v>
      </c>
      <c r="C468" s="32" t="s">
        <v>16</v>
      </c>
      <c r="D468" s="33">
        <v>4</v>
      </c>
    </row>
    <row r="469" spans="1:4" x14ac:dyDescent="0.25">
      <c r="A469" s="32" t="s">
        <v>56</v>
      </c>
      <c r="B469" s="32" t="s">
        <v>18</v>
      </c>
      <c r="C469" s="32" t="s">
        <v>17</v>
      </c>
      <c r="D469" s="33">
        <v>699</v>
      </c>
    </row>
    <row r="470" spans="1:4" x14ac:dyDescent="0.25">
      <c r="A470" s="32" t="s">
        <v>56</v>
      </c>
      <c r="B470" s="32" t="s">
        <v>18</v>
      </c>
      <c r="C470" s="32" t="s">
        <v>33</v>
      </c>
      <c r="D470" s="33">
        <v>56</v>
      </c>
    </row>
    <row r="471" spans="1:4" x14ac:dyDescent="0.25">
      <c r="A471" s="32" t="s">
        <v>56</v>
      </c>
      <c r="B471" s="32" t="s">
        <v>18</v>
      </c>
      <c r="C471" s="32" t="s">
        <v>34</v>
      </c>
      <c r="D471" s="33">
        <v>15</v>
      </c>
    </row>
    <row r="472" spans="1:4" x14ac:dyDescent="0.25">
      <c r="A472" s="32" t="s">
        <v>56</v>
      </c>
      <c r="B472" s="32" t="s">
        <v>18</v>
      </c>
      <c r="C472" s="32" t="s">
        <v>35</v>
      </c>
      <c r="D472" s="33" t="s">
        <v>8</v>
      </c>
    </row>
    <row r="473" spans="1:4" x14ac:dyDescent="0.25">
      <c r="A473" s="32" t="s">
        <v>56</v>
      </c>
      <c r="B473" s="32" t="s">
        <v>36</v>
      </c>
      <c r="C473" s="32" t="s">
        <v>19</v>
      </c>
      <c r="D473" s="33" t="s">
        <v>8</v>
      </c>
    </row>
    <row r="474" spans="1:4" x14ac:dyDescent="0.25">
      <c r="A474" s="32" t="s">
        <v>56</v>
      </c>
      <c r="B474" s="32" t="s">
        <v>36</v>
      </c>
      <c r="C474" s="32" t="s">
        <v>20</v>
      </c>
      <c r="D474" s="33">
        <v>36</v>
      </c>
    </row>
    <row r="475" spans="1:4" x14ac:dyDescent="0.25">
      <c r="A475" s="32" t="s">
        <v>56</v>
      </c>
      <c r="B475" s="32" t="s">
        <v>36</v>
      </c>
      <c r="C475" s="32" t="s">
        <v>21</v>
      </c>
      <c r="D475" s="33">
        <v>16</v>
      </c>
    </row>
    <row r="476" spans="1:4" x14ac:dyDescent="0.25">
      <c r="A476" s="32" t="s">
        <v>56</v>
      </c>
      <c r="B476" s="32" t="s">
        <v>36</v>
      </c>
      <c r="C476" s="32" t="s">
        <v>22</v>
      </c>
      <c r="D476" s="33">
        <v>6</v>
      </c>
    </row>
    <row r="477" spans="1:4" x14ac:dyDescent="0.25">
      <c r="A477" s="32" t="s">
        <v>56</v>
      </c>
      <c r="B477" s="32" t="s">
        <v>36</v>
      </c>
      <c r="C477" s="32" t="s">
        <v>23</v>
      </c>
      <c r="D477" s="33" t="s">
        <v>8</v>
      </c>
    </row>
    <row r="478" spans="1:4" x14ac:dyDescent="0.25">
      <c r="A478" s="32" t="s">
        <v>56</v>
      </c>
      <c r="B478" s="32" t="s">
        <v>36</v>
      </c>
      <c r="C478" s="32" t="s">
        <v>25</v>
      </c>
      <c r="D478" s="33" t="s">
        <v>8</v>
      </c>
    </row>
    <row r="479" spans="1:4" x14ac:dyDescent="0.25">
      <c r="A479" s="32" t="s">
        <v>56</v>
      </c>
      <c r="B479" s="32" t="s">
        <v>36</v>
      </c>
      <c r="C479" s="32" t="s">
        <v>26</v>
      </c>
      <c r="D479" s="33" t="s">
        <v>8</v>
      </c>
    </row>
    <row r="480" spans="1:4" x14ac:dyDescent="0.25">
      <c r="A480" s="32" t="s">
        <v>56</v>
      </c>
      <c r="B480" s="32" t="s">
        <v>36</v>
      </c>
      <c r="C480" s="32" t="s">
        <v>31</v>
      </c>
      <c r="D480" s="33">
        <v>6</v>
      </c>
    </row>
    <row r="481" spans="1:4" x14ac:dyDescent="0.25">
      <c r="A481" s="32" t="s">
        <v>56</v>
      </c>
      <c r="B481" s="32" t="s">
        <v>36</v>
      </c>
      <c r="C481" s="32" t="s">
        <v>14</v>
      </c>
      <c r="D481" s="33">
        <v>50</v>
      </c>
    </row>
    <row r="482" spans="1:4" x14ac:dyDescent="0.25">
      <c r="A482" s="32" t="s">
        <v>56</v>
      </c>
      <c r="B482" s="32" t="s">
        <v>36</v>
      </c>
      <c r="C482" s="32" t="s">
        <v>15</v>
      </c>
      <c r="D482" s="33">
        <v>3</v>
      </c>
    </row>
    <row r="483" spans="1:4" x14ac:dyDescent="0.25">
      <c r="A483" s="32" t="s">
        <v>56</v>
      </c>
      <c r="B483" s="32" t="s">
        <v>36</v>
      </c>
      <c r="C483" s="32" t="s">
        <v>32</v>
      </c>
      <c r="D483" s="33">
        <v>8</v>
      </c>
    </row>
    <row r="484" spans="1:4" x14ac:dyDescent="0.25">
      <c r="A484" s="32" t="s">
        <v>56</v>
      </c>
      <c r="B484" s="32" t="s">
        <v>36</v>
      </c>
      <c r="C484" s="32" t="s">
        <v>17</v>
      </c>
      <c r="D484" s="33">
        <v>61</v>
      </c>
    </row>
    <row r="485" spans="1:4" x14ac:dyDescent="0.25">
      <c r="A485" s="32" t="s">
        <v>56</v>
      </c>
      <c r="B485" s="32" t="s">
        <v>36</v>
      </c>
      <c r="C485" s="32" t="s">
        <v>33</v>
      </c>
      <c r="D485" s="33">
        <v>6</v>
      </c>
    </row>
    <row r="486" spans="1:4" x14ac:dyDescent="0.25">
      <c r="A486" s="32" t="s">
        <v>56</v>
      </c>
      <c r="B486" s="32" t="s">
        <v>36</v>
      </c>
      <c r="C486" s="32" t="s">
        <v>34</v>
      </c>
      <c r="D486" s="33" t="s">
        <v>8</v>
      </c>
    </row>
    <row r="487" spans="1:4" x14ac:dyDescent="0.25">
      <c r="A487" s="32" t="s">
        <v>56</v>
      </c>
      <c r="B487" s="32" t="s">
        <v>36</v>
      </c>
      <c r="C487" s="32" t="s">
        <v>35</v>
      </c>
      <c r="D487" s="33" t="s">
        <v>8</v>
      </c>
    </row>
    <row r="488" spans="1:4" x14ac:dyDescent="0.25">
      <c r="A488" s="32" t="s">
        <v>56</v>
      </c>
      <c r="B488" s="32" t="s">
        <v>37</v>
      </c>
      <c r="C488" s="32" t="s">
        <v>20</v>
      </c>
      <c r="D488" s="33">
        <v>16</v>
      </c>
    </row>
    <row r="489" spans="1:4" x14ac:dyDescent="0.25">
      <c r="A489" s="32" t="s">
        <v>56</v>
      </c>
      <c r="B489" s="32" t="s">
        <v>37</v>
      </c>
      <c r="C489" s="32" t="s">
        <v>21</v>
      </c>
      <c r="D489" s="33">
        <v>5</v>
      </c>
    </row>
    <row r="490" spans="1:4" x14ac:dyDescent="0.25">
      <c r="A490" s="32" t="s">
        <v>56</v>
      </c>
      <c r="B490" s="32" t="s">
        <v>37</v>
      </c>
      <c r="C490" s="32" t="s">
        <v>24</v>
      </c>
      <c r="D490" s="33" t="s">
        <v>8</v>
      </c>
    </row>
    <row r="491" spans="1:4" x14ac:dyDescent="0.25">
      <c r="A491" s="32" t="s">
        <v>56</v>
      </c>
      <c r="B491" s="32" t="s">
        <v>37</v>
      </c>
      <c r="C491" s="32" t="s">
        <v>29</v>
      </c>
      <c r="D491" s="33" t="s">
        <v>8</v>
      </c>
    </row>
    <row r="492" spans="1:4" x14ac:dyDescent="0.25">
      <c r="A492" s="32" t="s">
        <v>56</v>
      </c>
      <c r="B492" s="32" t="s">
        <v>37</v>
      </c>
      <c r="C492" s="32" t="s">
        <v>31</v>
      </c>
      <c r="D492" s="33" t="s">
        <v>8</v>
      </c>
    </row>
    <row r="493" spans="1:4" x14ac:dyDescent="0.25">
      <c r="A493" s="32" t="s">
        <v>56</v>
      </c>
      <c r="B493" s="32" t="s">
        <v>37</v>
      </c>
      <c r="C493" s="32" t="s">
        <v>14</v>
      </c>
      <c r="D493" s="33">
        <v>33</v>
      </c>
    </row>
    <row r="494" spans="1:4" x14ac:dyDescent="0.25">
      <c r="A494" s="32" t="s">
        <v>56</v>
      </c>
      <c r="B494" s="32" t="s">
        <v>37</v>
      </c>
      <c r="C494" s="32" t="s">
        <v>15</v>
      </c>
      <c r="D494" s="33">
        <v>5</v>
      </c>
    </row>
    <row r="495" spans="1:4" x14ac:dyDescent="0.25">
      <c r="A495" s="32" t="s">
        <v>56</v>
      </c>
      <c r="B495" s="32" t="s">
        <v>37</v>
      </c>
      <c r="C495" s="32" t="s">
        <v>32</v>
      </c>
      <c r="D495" s="33">
        <v>8</v>
      </c>
    </row>
    <row r="496" spans="1:4" x14ac:dyDescent="0.25">
      <c r="A496" s="32" t="s">
        <v>56</v>
      </c>
      <c r="B496" s="32" t="s">
        <v>37</v>
      </c>
      <c r="C496" s="32" t="s">
        <v>17</v>
      </c>
      <c r="D496" s="33">
        <v>45</v>
      </c>
    </row>
    <row r="497" spans="1:4" x14ac:dyDescent="0.25">
      <c r="A497" s="32" t="s">
        <v>56</v>
      </c>
      <c r="B497" s="32" t="s">
        <v>37</v>
      </c>
      <c r="C497" s="32" t="s">
        <v>34</v>
      </c>
      <c r="D497" s="33" t="s">
        <v>8</v>
      </c>
    </row>
    <row r="498" spans="1:4" x14ac:dyDescent="0.25">
      <c r="A498" s="32" t="s">
        <v>56</v>
      </c>
      <c r="B498" s="32" t="s">
        <v>37</v>
      </c>
      <c r="C498" s="32" t="s">
        <v>35</v>
      </c>
      <c r="D498" s="33" t="s">
        <v>8</v>
      </c>
    </row>
    <row r="499" spans="1:4" x14ac:dyDescent="0.25">
      <c r="A499" s="32" t="s">
        <v>56</v>
      </c>
      <c r="B499" s="32" t="s">
        <v>40</v>
      </c>
      <c r="C499" s="32" t="s">
        <v>19</v>
      </c>
      <c r="D499" s="33" t="s">
        <v>8</v>
      </c>
    </row>
    <row r="500" spans="1:4" x14ac:dyDescent="0.25">
      <c r="A500" s="32" t="s">
        <v>56</v>
      </c>
      <c r="B500" s="32" t="s">
        <v>40</v>
      </c>
      <c r="C500" s="32" t="s">
        <v>29</v>
      </c>
      <c r="D500" s="33" t="s">
        <v>8</v>
      </c>
    </row>
    <row r="501" spans="1:4" x14ac:dyDescent="0.25">
      <c r="A501" s="32" t="s">
        <v>56</v>
      </c>
      <c r="B501" s="32" t="s">
        <v>40</v>
      </c>
      <c r="C501" s="32" t="s">
        <v>31</v>
      </c>
      <c r="D501" s="33" t="s">
        <v>8</v>
      </c>
    </row>
    <row r="502" spans="1:4" x14ac:dyDescent="0.25">
      <c r="A502" s="32" t="s">
        <v>56</v>
      </c>
      <c r="B502" s="32" t="s">
        <v>40</v>
      </c>
      <c r="C502" s="32" t="s">
        <v>35</v>
      </c>
      <c r="D502" s="33" t="s">
        <v>8</v>
      </c>
    </row>
    <row r="503" spans="1:4" x14ac:dyDescent="0.25">
      <c r="A503" s="32" t="s">
        <v>56</v>
      </c>
      <c r="B503" s="32" t="s">
        <v>41</v>
      </c>
      <c r="C503" s="32" t="s">
        <v>22</v>
      </c>
      <c r="D503" s="33">
        <v>3</v>
      </c>
    </row>
    <row r="504" spans="1:4" x14ac:dyDescent="0.25">
      <c r="A504" s="32" t="s">
        <v>56</v>
      </c>
      <c r="B504" s="32" t="s">
        <v>41</v>
      </c>
      <c r="C504" s="32" t="s">
        <v>23</v>
      </c>
      <c r="D504" s="33" t="s">
        <v>8</v>
      </c>
    </row>
    <row r="505" spans="1:4" x14ac:dyDescent="0.25">
      <c r="A505" s="32" t="s">
        <v>56</v>
      </c>
      <c r="B505" s="32" t="s">
        <v>41</v>
      </c>
      <c r="C505" s="32" t="s">
        <v>24</v>
      </c>
      <c r="D505" s="33" t="s">
        <v>8</v>
      </c>
    </row>
    <row r="506" spans="1:4" x14ac:dyDescent="0.25">
      <c r="A506" s="32" t="s">
        <v>56</v>
      </c>
      <c r="B506" s="32" t="s">
        <v>41</v>
      </c>
      <c r="C506" s="32" t="s">
        <v>26</v>
      </c>
      <c r="D506" s="33" t="s">
        <v>8</v>
      </c>
    </row>
    <row r="507" spans="1:4" x14ac:dyDescent="0.25">
      <c r="A507" s="32" t="s">
        <v>56</v>
      </c>
      <c r="B507" s="32" t="s">
        <v>41</v>
      </c>
      <c r="C507" s="32" t="s">
        <v>29</v>
      </c>
      <c r="D507" s="33" t="s">
        <v>8</v>
      </c>
    </row>
    <row r="508" spans="1:4" x14ac:dyDescent="0.25">
      <c r="A508" s="32" t="s">
        <v>56</v>
      </c>
      <c r="B508" s="32" t="s">
        <v>41</v>
      </c>
      <c r="C508" s="32" t="s">
        <v>31</v>
      </c>
      <c r="D508" s="33" t="s">
        <v>8</v>
      </c>
    </row>
    <row r="509" spans="1:4" x14ac:dyDescent="0.25">
      <c r="A509" s="32" t="s">
        <v>56</v>
      </c>
      <c r="B509" s="32" t="s">
        <v>41</v>
      </c>
      <c r="C509" s="32" t="s">
        <v>14</v>
      </c>
      <c r="D509" s="33" t="s">
        <v>8</v>
      </c>
    </row>
    <row r="510" spans="1:4" x14ac:dyDescent="0.25">
      <c r="A510" s="32" t="s">
        <v>56</v>
      </c>
      <c r="B510" s="32" t="s">
        <v>41</v>
      </c>
      <c r="C510" s="32" t="s">
        <v>15</v>
      </c>
      <c r="D510" s="33" t="s">
        <v>8</v>
      </c>
    </row>
    <row r="511" spans="1:4" x14ac:dyDescent="0.25">
      <c r="A511" s="32" t="s">
        <v>56</v>
      </c>
      <c r="B511" s="32" t="s">
        <v>41</v>
      </c>
      <c r="C511" s="32" t="s">
        <v>32</v>
      </c>
      <c r="D511" s="33">
        <v>12</v>
      </c>
    </row>
    <row r="512" spans="1:4" x14ac:dyDescent="0.25">
      <c r="A512" s="32" t="s">
        <v>56</v>
      </c>
      <c r="B512" s="32" t="s">
        <v>41</v>
      </c>
      <c r="C512" s="32" t="s">
        <v>16</v>
      </c>
      <c r="D512" s="33" t="s">
        <v>8</v>
      </c>
    </row>
    <row r="513" spans="1:4" x14ac:dyDescent="0.25">
      <c r="A513" s="32" t="s">
        <v>56</v>
      </c>
      <c r="B513" s="32" t="s">
        <v>41</v>
      </c>
      <c r="C513" s="32" t="s">
        <v>17</v>
      </c>
      <c r="D513" s="33">
        <v>5</v>
      </c>
    </row>
    <row r="514" spans="1:4" x14ac:dyDescent="0.25">
      <c r="A514" s="32" t="s">
        <v>56</v>
      </c>
      <c r="B514" s="32" t="s">
        <v>41</v>
      </c>
      <c r="C514" s="32" t="s">
        <v>33</v>
      </c>
      <c r="D514" s="33" t="s">
        <v>8</v>
      </c>
    </row>
    <row r="515" spans="1:4" x14ac:dyDescent="0.25">
      <c r="A515" s="32" t="s">
        <v>56</v>
      </c>
      <c r="B515" s="32" t="s">
        <v>43</v>
      </c>
      <c r="C515" s="32" t="s">
        <v>20</v>
      </c>
      <c r="D515" s="33" t="s">
        <v>8</v>
      </c>
    </row>
    <row r="516" spans="1:4" x14ac:dyDescent="0.25">
      <c r="A516" s="32" t="s">
        <v>56</v>
      </c>
      <c r="B516" s="32" t="s">
        <v>43</v>
      </c>
      <c r="C516" s="32" t="s">
        <v>26</v>
      </c>
      <c r="D516" s="33" t="s">
        <v>8</v>
      </c>
    </row>
    <row r="517" spans="1:4" x14ac:dyDescent="0.25">
      <c r="A517" s="32" t="s">
        <v>56</v>
      </c>
      <c r="B517" s="32" t="s">
        <v>43</v>
      </c>
      <c r="C517" s="32" t="s">
        <v>31</v>
      </c>
      <c r="D517" s="33" t="s">
        <v>8</v>
      </c>
    </row>
    <row r="518" spans="1:4" x14ac:dyDescent="0.25">
      <c r="A518" s="32" t="s">
        <v>56</v>
      </c>
      <c r="B518" s="32" t="s">
        <v>45</v>
      </c>
      <c r="C518" s="32" t="s">
        <v>31</v>
      </c>
      <c r="D518" s="33">
        <v>4</v>
      </c>
    </row>
    <row r="519" spans="1:4" x14ac:dyDescent="0.25">
      <c r="A519" s="32" t="s">
        <v>56</v>
      </c>
      <c r="B519" s="32" t="s">
        <v>45</v>
      </c>
      <c r="C519" s="32" t="s">
        <v>14</v>
      </c>
      <c r="D519" s="33" t="s">
        <v>8</v>
      </c>
    </row>
    <row r="520" spans="1:4" x14ac:dyDescent="0.25">
      <c r="A520" s="32" t="s">
        <v>56</v>
      </c>
      <c r="B520" s="32" t="s">
        <v>46</v>
      </c>
      <c r="C520" s="32" t="s">
        <v>20</v>
      </c>
      <c r="D520" s="33" t="s">
        <v>8</v>
      </c>
    </row>
    <row r="521" spans="1:4" x14ac:dyDescent="0.25">
      <c r="A521" s="32" t="s">
        <v>7</v>
      </c>
      <c r="B521" s="32" t="s">
        <v>18</v>
      </c>
      <c r="C521" s="32" t="s">
        <v>19</v>
      </c>
      <c r="D521" s="33" t="s">
        <v>8</v>
      </c>
    </row>
    <row r="522" spans="1:4" x14ac:dyDescent="0.25">
      <c r="A522" s="32" t="s">
        <v>7</v>
      </c>
      <c r="B522" s="32" t="s">
        <v>18</v>
      </c>
      <c r="C522" s="32" t="s">
        <v>20</v>
      </c>
      <c r="D522" s="33">
        <v>1216</v>
      </c>
    </row>
    <row r="523" spans="1:4" x14ac:dyDescent="0.25">
      <c r="A523" s="32" t="s">
        <v>7</v>
      </c>
      <c r="B523" s="32" t="s">
        <v>18</v>
      </c>
      <c r="C523" s="32" t="s">
        <v>21</v>
      </c>
      <c r="D523" s="33">
        <v>308</v>
      </c>
    </row>
    <row r="524" spans="1:4" x14ac:dyDescent="0.25">
      <c r="A524" s="32" t="s">
        <v>7</v>
      </c>
      <c r="B524" s="32" t="s">
        <v>18</v>
      </c>
      <c r="C524" s="32" t="s">
        <v>22</v>
      </c>
      <c r="D524" s="33">
        <v>73</v>
      </c>
    </row>
    <row r="525" spans="1:4" x14ac:dyDescent="0.25">
      <c r="A525" s="32" t="s">
        <v>7</v>
      </c>
      <c r="B525" s="32" t="s">
        <v>18</v>
      </c>
      <c r="C525" s="32" t="s">
        <v>23</v>
      </c>
      <c r="D525" s="33">
        <v>6</v>
      </c>
    </row>
    <row r="526" spans="1:4" x14ac:dyDescent="0.25">
      <c r="A526" s="32" t="s">
        <v>7</v>
      </c>
      <c r="B526" s="32" t="s">
        <v>18</v>
      </c>
      <c r="C526" s="32" t="s">
        <v>24</v>
      </c>
      <c r="D526" s="33">
        <v>12</v>
      </c>
    </row>
    <row r="527" spans="1:4" x14ac:dyDescent="0.25">
      <c r="A527" s="32" t="s">
        <v>7</v>
      </c>
      <c r="B527" s="32" t="s">
        <v>18</v>
      </c>
      <c r="C527" s="32" t="s">
        <v>25</v>
      </c>
      <c r="D527" s="33">
        <v>29</v>
      </c>
    </row>
    <row r="528" spans="1:4" x14ac:dyDescent="0.25">
      <c r="A528" s="32" t="s">
        <v>7</v>
      </c>
      <c r="B528" s="32" t="s">
        <v>18</v>
      </c>
      <c r="C528" s="32" t="s">
        <v>26</v>
      </c>
      <c r="D528" s="33">
        <v>6</v>
      </c>
    </row>
    <row r="529" spans="1:4" x14ac:dyDescent="0.25">
      <c r="A529" s="32" t="s">
        <v>7</v>
      </c>
      <c r="B529" s="32" t="s">
        <v>18</v>
      </c>
      <c r="C529" s="32" t="s">
        <v>28</v>
      </c>
      <c r="D529" s="33" t="s">
        <v>8</v>
      </c>
    </row>
    <row r="530" spans="1:4" x14ac:dyDescent="0.25">
      <c r="A530" s="32" t="s">
        <v>7</v>
      </c>
      <c r="B530" s="32" t="s">
        <v>18</v>
      </c>
      <c r="C530" s="32" t="s">
        <v>29</v>
      </c>
      <c r="D530" s="33">
        <v>26</v>
      </c>
    </row>
    <row r="531" spans="1:4" x14ac:dyDescent="0.25">
      <c r="A531" s="32" t="s">
        <v>7</v>
      </c>
      <c r="B531" s="32" t="s">
        <v>18</v>
      </c>
      <c r="C531" s="32" t="s">
        <v>30</v>
      </c>
      <c r="D531" s="33" t="s">
        <v>8</v>
      </c>
    </row>
    <row r="532" spans="1:4" x14ac:dyDescent="0.25">
      <c r="A532" s="32" t="s">
        <v>7</v>
      </c>
      <c r="B532" s="32" t="s">
        <v>18</v>
      </c>
      <c r="C532" s="32" t="s">
        <v>31</v>
      </c>
      <c r="D532" s="33">
        <v>124</v>
      </c>
    </row>
    <row r="533" spans="1:4" x14ac:dyDescent="0.25">
      <c r="A533" s="32" t="s">
        <v>7</v>
      </c>
      <c r="B533" s="32" t="s">
        <v>18</v>
      </c>
      <c r="C533" s="32" t="s">
        <v>14</v>
      </c>
      <c r="D533" s="33">
        <v>758</v>
      </c>
    </row>
    <row r="534" spans="1:4" x14ac:dyDescent="0.25">
      <c r="A534" s="32" t="s">
        <v>7</v>
      </c>
      <c r="B534" s="32" t="s">
        <v>18</v>
      </c>
      <c r="C534" s="32" t="s">
        <v>15</v>
      </c>
      <c r="D534" s="33">
        <v>42</v>
      </c>
    </row>
    <row r="535" spans="1:4" x14ac:dyDescent="0.25">
      <c r="A535" s="32" t="s">
        <v>7</v>
      </c>
      <c r="B535" s="32" t="s">
        <v>18</v>
      </c>
      <c r="C535" s="32" t="s">
        <v>32</v>
      </c>
      <c r="D535" s="33">
        <v>186</v>
      </c>
    </row>
    <row r="536" spans="1:4" x14ac:dyDescent="0.25">
      <c r="A536" s="32" t="s">
        <v>7</v>
      </c>
      <c r="B536" s="32" t="s">
        <v>18</v>
      </c>
      <c r="C536" s="32" t="s">
        <v>16</v>
      </c>
      <c r="D536" s="33">
        <v>5</v>
      </c>
    </row>
    <row r="537" spans="1:4" x14ac:dyDescent="0.25">
      <c r="A537" s="32" t="s">
        <v>7</v>
      </c>
      <c r="B537" s="32" t="s">
        <v>18</v>
      </c>
      <c r="C537" s="32" t="s">
        <v>17</v>
      </c>
      <c r="D537" s="33">
        <v>916</v>
      </c>
    </row>
    <row r="538" spans="1:4" x14ac:dyDescent="0.25">
      <c r="A538" s="32" t="s">
        <v>7</v>
      </c>
      <c r="B538" s="32" t="s">
        <v>18</v>
      </c>
      <c r="C538" s="32" t="s">
        <v>33</v>
      </c>
      <c r="D538" s="33">
        <v>35</v>
      </c>
    </row>
    <row r="539" spans="1:4" x14ac:dyDescent="0.25">
      <c r="A539" s="32" t="s">
        <v>7</v>
      </c>
      <c r="B539" s="32" t="s">
        <v>18</v>
      </c>
      <c r="C539" s="32" t="s">
        <v>34</v>
      </c>
      <c r="D539" s="33">
        <v>10</v>
      </c>
    </row>
    <row r="540" spans="1:4" x14ac:dyDescent="0.25">
      <c r="A540" s="32" t="s">
        <v>7</v>
      </c>
      <c r="B540" s="32" t="s">
        <v>18</v>
      </c>
      <c r="C540" s="32" t="s">
        <v>35</v>
      </c>
      <c r="D540" s="33" t="s">
        <v>8</v>
      </c>
    </row>
    <row r="541" spans="1:4" x14ac:dyDescent="0.25">
      <c r="A541" s="32" t="s">
        <v>7</v>
      </c>
      <c r="B541" s="32" t="s">
        <v>36</v>
      </c>
      <c r="C541" s="32" t="s">
        <v>20</v>
      </c>
      <c r="D541" s="33">
        <v>81</v>
      </c>
    </row>
    <row r="542" spans="1:4" x14ac:dyDescent="0.25">
      <c r="A542" s="32" t="s">
        <v>7</v>
      </c>
      <c r="B542" s="32" t="s">
        <v>36</v>
      </c>
      <c r="C542" s="32" t="s">
        <v>21</v>
      </c>
      <c r="D542" s="33">
        <v>18</v>
      </c>
    </row>
    <row r="543" spans="1:4" x14ac:dyDescent="0.25">
      <c r="A543" s="32" t="s">
        <v>7</v>
      </c>
      <c r="B543" s="32" t="s">
        <v>36</v>
      </c>
      <c r="C543" s="32" t="s">
        <v>22</v>
      </c>
      <c r="D543" s="33" t="s">
        <v>8</v>
      </c>
    </row>
    <row r="544" spans="1:4" x14ac:dyDescent="0.25">
      <c r="A544" s="32" t="s">
        <v>7</v>
      </c>
      <c r="B544" s="32" t="s">
        <v>36</v>
      </c>
      <c r="C544" s="32" t="s">
        <v>24</v>
      </c>
      <c r="D544" s="33" t="s">
        <v>8</v>
      </c>
    </row>
    <row r="545" spans="1:4" x14ac:dyDescent="0.25">
      <c r="A545" s="32" t="s">
        <v>7</v>
      </c>
      <c r="B545" s="32" t="s">
        <v>36</v>
      </c>
      <c r="C545" s="32" t="s">
        <v>25</v>
      </c>
      <c r="D545" s="33" t="s">
        <v>8</v>
      </c>
    </row>
    <row r="546" spans="1:4" x14ac:dyDescent="0.25">
      <c r="A546" s="32" t="s">
        <v>7</v>
      </c>
      <c r="B546" s="32" t="s">
        <v>36</v>
      </c>
      <c r="C546" s="32" t="s">
        <v>26</v>
      </c>
      <c r="D546" s="33" t="s">
        <v>8</v>
      </c>
    </row>
    <row r="547" spans="1:4" x14ac:dyDescent="0.25">
      <c r="A547" s="32" t="s">
        <v>7</v>
      </c>
      <c r="B547" s="32" t="s">
        <v>36</v>
      </c>
      <c r="C547" s="32" t="s">
        <v>29</v>
      </c>
      <c r="D547" s="33">
        <v>5</v>
      </c>
    </row>
    <row r="548" spans="1:4" x14ac:dyDescent="0.25">
      <c r="A548" s="32" t="s">
        <v>7</v>
      </c>
      <c r="B548" s="32" t="s">
        <v>36</v>
      </c>
      <c r="C548" s="32" t="s">
        <v>31</v>
      </c>
      <c r="D548" s="33">
        <v>7</v>
      </c>
    </row>
    <row r="549" spans="1:4" x14ac:dyDescent="0.25">
      <c r="A549" s="32" t="s">
        <v>7</v>
      </c>
      <c r="B549" s="32" t="s">
        <v>36</v>
      </c>
      <c r="C549" s="32" t="s">
        <v>14</v>
      </c>
      <c r="D549" s="33">
        <v>56</v>
      </c>
    </row>
    <row r="550" spans="1:4" x14ac:dyDescent="0.25">
      <c r="A550" s="32" t="s">
        <v>7</v>
      </c>
      <c r="B550" s="32" t="s">
        <v>36</v>
      </c>
      <c r="C550" s="32" t="s">
        <v>15</v>
      </c>
      <c r="D550" s="33" t="s">
        <v>8</v>
      </c>
    </row>
    <row r="551" spans="1:4" x14ac:dyDescent="0.25">
      <c r="A551" s="32" t="s">
        <v>7</v>
      </c>
      <c r="B551" s="32" t="s">
        <v>36</v>
      </c>
      <c r="C551" s="32" t="s">
        <v>32</v>
      </c>
      <c r="D551" s="33">
        <v>15</v>
      </c>
    </row>
    <row r="552" spans="1:4" x14ac:dyDescent="0.25">
      <c r="A552" s="32" t="s">
        <v>7</v>
      </c>
      <c r="B552" s="32" t="s">
        <v>36</v>
      </c>
      <c r="C552" s="32" t="s">
        <v>17</v>
      </c>
      <c r="D552" s="33">
        <v>48</v>
      </c>
    </row>
    <row r="553" spans="1:4" x14ac:dyDescent="0.25">
      <c r="A553" s="32" t="s">
        <v>7</v>
      </c>
      <c r="B553" s="32" t="s">
        <v>36</v>
      </c>
      <c r="C553" s="32" t="s">
        <v>34</v>
      </c>
      <c r="D553" s="33" t="s">
        <v>8</v>
      </c>
    </row>
    <row r="554" spans="1:4" x14ac:dyDescent="0.25">
      <c r="A554" s="32" t="s">
        <v>7</v>
      </c>
      <c r="B554" s="32" t="s">
        <v>37</v>
      </c>
      <c r="C554" s="32" t="s">
        <v>20</v>
      </c>
      <c r="D554" s="33">
        <v>23</v>
      </c>
    </row>
    <row r="555" spans="1:4" x14ac:dyDescent="0.25">
      <c r="A555" s="32" t="s">
        <v>7</v>
      </c>
      <c r="B555" s="32" t="s">
        <v>37</v>
      </c>
      <c r="C555" s="32" t="s">
        <v>21</v>
      </c>
      <c r="D555" s="33" t="s">
        <v>8</v>
      </c>
    </row>
    <row r="556" spans="1:4" x14ac:dyDescent="0.25">
      <c r="A556" s="32" t="s">
        <v>7</v>
      </c>
      <c r="B556" s="32" t="s">
        <v>37</v>
      </c>
      <c r="C556" s="32" t="s">
        <v>22</v>
      </c>
      <c r="D556" s="33" t="s">
        <v>8</v>
      </c>
    </row>
    <row r="557" spans="1:4" x14ac:dyDescent="0.25">
      <c r="A557" s="32" t="s">
        <v>7</v>
      </c>
      <c r="B557" s="32" t="s">
        <v>37</v>
      </c>
      <c r="C557" s="32" t="s">
        <v>26</v>
      </c>
      <c r="D557" s="33" t="s">
        <v>8</v>
      </c>
    </row>
    <row r="558" spans="1:4" x14ac:dyDescent="0.25">
      <c r="A558" s="32" t="s">
        <v>7</v>
      </c>
      <c r="B558" s="32" t="s">
        <v>37</v>
      </c>
      <c r="C558" s="32" t="s">
        <v>29</v>
      </c>
      <c r="D558" s="33" t="s">
        <v>8</v>
      </c>
    </row>
    <row r="559" spans="1:4" x14ac:dyDescent="0.25">
      <c r="A559" s="32" t="s">
        <v>7</v>
      </c>
      <c r="B559" s="32" t="s">
        <v>37</v>
      </c>
      <c r="C559" s="32" t="s">
        <v>31</v>
      </c>
      <c r="D559" s="33" t="s">
        <v>8</v>
      </c>
    </row>
    <row r="560" spans="1:4" x14ac:dyDescent="0.25">
      <c r="A560" s="32" t="s">
        <v>7</v>
      </c>
      <c r="B560" s="32" t="s">
        <v>37</v>
      </c>
      <c r="C560" s="32" t="s">
        <v>14</v>
      </c>
      <c r="D560" s="33">
        <v>18</v>
      </c>
    </row>
    <row r="561" spans="1:4" x14ac:dyDescent="0.25">
      <c r="A561" s="32" t="s">
        <v>7</v>
      </c>
      <c r="B561" s="32" t="s">
        <v>37</v>
      </c>
      <c r="C561" s="32" t="s">
        <v>15</v>
      </c>
      <c r="D561" s="33" t="s">
        <v>8</v>
      </c>
    </row>
    <row r="562" spans="1:4" x14ac:dyDescent="0.25">
      <c r="A562" s="32" t="s">
        <v>7</v>
      </c>
      <c r="B562" s="32" t="s">
        <v>37</v>
      </c>
      <c r="C562" s="32" t="s">
        <v>32</v>
      </c>
      <c r="D562" s="33">
        <v>6</v>
      </c>
    </row>
    <row r="563" spans="1:4" x14ac:dyDescent="0.25">
      <c r="A563" s="32" t="s">
        <v>7</v>
      </c>
      <c r="B563" s="32" t="s">
        <v>37</v>
      </c>
      <c r="C563" s="32" t="s">
        <v>17</v>
      </c>
      <c r="D563" s="33">
        <v>42</v>
      </c>
    </row>
    <row r="564" spans="1:4" x14ac:dyDescent="0.25">
      <c r="A564" s="32" t="s">
        <v>7</v>
      </c>
      <c r="B564" s="32" t="s">
        <v>37</v>
      </c>
      <c r="C564" s="32" t="s">
        <v>34</v>
      </c>
      <c r="D564" s="33">
        <v>4</v>
      </c>
    </row>
    <row r="565" spans="1:4" x14ac:dyDescent="0.25">
      <c r="A565" s="32" t="s">
        <v>7</v>
      </c>
      <c r="B565" s="32" t="s">
        <v>38</v>
      </c>
      <c r="C565" s="32" t="s">
        <v>33</v>
      </c>
      <c r="D565" s="33" t="s">
        <v>8</v>
      </c>
    </row>
    <row r="566" spans="1:4" x14ac:dyDescent="0.25">
      <c r="A566" s="32" t="s">
        <v>7</v>
      </c>
      <c r="B566" s="32" t="s">
        <v>39</v>
      </c>
      <c r="C566" s="32" t="s">
        <v>20</v>
      </c>
      <c r="D566" s="33" t="s">
        <v>8</v>
      </c>
    </row>
    <row r="567" spans="1:4" x14ac:dyDescent="0.25">
      <c r="A567" s="32" t="s">
        <v>7</v>
      </c>
      <c r="B567" s="32" t="s">
        <v>39</v>
      </c>
      <c r="C567" s="32" t="s">
        <v>31</v>
      </c>
      <c r="D567" s="33" t="s">
        <v>8</v>
      </c>
    </row>
    <row r="568" spans="1:4" x14ac:dyDescent="0.25">
      <c r="A568" s="32" t="s">
        <v>7</v>
      </c>
      <c r="B568" s="32" t="s">
        <v>39</v>
      </c>
      <c r="C568" s="32" t="s">
        <v>33</v>
      </c>
      <c r="D568" s="33" t="s">
        <v>8</v>
      </c>
    </row>
    <row r="569" spans="1:4" x14ac:dyDescent="0.25">
      <c r="A569" s="32" t="s">
        <v>7</v>
      </c>
      <c r="B569" s="32" t="s">
        <v>40</v>
      </c>
      <c r="C569" s="32" t="s">
        <v>31</v>
      </c>
      <c r="D569" s="33" t="s">
        <v>8</v>
      </c>
    </row>
    <row r="570" spans="1:4" x14ac:dyDescent="0.25">
      <c r="A570" s="32" t="s">
        <v>7</v>
      </c>
      <c r="B570" s="32" t="s">
        <v>40</v>
      </c>
      <c r="C570" s="32" t="s">
        <v>32</v>
      </c>
      <c r="D570" s="33" t="s">
        <v>8</v>
      </c>
    </row>
    <row r="571" spans="1:4" x14ac:dyDescent="0.25">
      <c r="A571" s="32" t="s">
        <v>7</v>
      </c>
      <c r="B571" s="32" t="s">
        <v>41</v>
      </c>
      <c r="C571" s="32" t="s">
        <v>20</v>
      </c>
      <c r="D571" s="33" t="s">
        <v>8</v>
      </c>
    </row>
    <row r="572" spans="1:4" x14ac:dyDescent="0.25">
      <c r="A572" s="32" t="s">
        <v>7</v>
      </c>
      <c r="B572" s="32" t="s">
        <v>41</v>
      </c>
      <c r="C572" s="32" t="s">
        <v>21</v>
      </c>
      <c r="D572" s="33" t="s">
        <v>8</v>
      </c>
    </row>
    <row r="573" spans="1:4" x14ac:dyDescent="0.25">
      <c r="A573" s="32" t="s">
        <v>7</v>
      </c>
      <c r="B573" s="32" t="s">
        <v>41</v>
      </c>
      <c r="C573" s="32" t="s">
        <v>22</v>
      </c>
      <c r="D573" s="33" t="s">
        <v>8</v>
      </c>
    </row>
    <row r="574" spans="1:4" x14ac:dyDescent="0.25">
      <c r="A574" s="32" t="s">
        <v>7</v>
      </c>
      <c r="B574" s="32" t="s">
        <v>41</v>
      </c>
      <c r="C574" s="32" t="s">
        <v>23</v>
      </c>
      <c r="D574" s="33" t="s">
        <v>8</v>
      </c>
    </row>
    <row r="575" spans="1:4" x14ac:dyDescent="0.25">
      <c r="A575" s="32" t="s">
        <v>7</v>
      </c>
      <c r="B575" s="32" t="s">
        <v>41</v>
      </c>
      <c r="C575" s="32" t="s">
        <v>31</v>
      </c>
      <c r="D575" s="33">
        <v>7</v>
      </c>
    </row>
    <row r="576" spans="1:4" x14ac:dyDescent="0.25">
      <c r="A576" s="32" t="s">
        <v>7</v>
      </c>
      <c r="B576" s="32" t="s">
        <v>41</v>
      </c>
      <c r="C576" s="32" t="s">
        <v>32</v>
      </c>
      <c r="D576" s="33">
        <v>9</v>
      </c>
    </row>
    <row r="577" spans="1:4" x14ac:dyDescent="0.25">
      <c r="A577" s="32" t="s">
        <v>7</v>
      </c>
      <c r="B577" s="32" t="s">
        <v>41</v>
      </c>
      <c r="C577" s="32" t="s">
        <v>17</v>
      </c>
      <c r="D577" s="33">
        <v>4</v>
      </c>
    </row>
    <row r="578" spans="1:4" x14ac:dyDescent="0.25">
      <c r="A578" s="32" t="s">
        <v>7</v>
      </c>
      <c r="B578" s="32" t="s">
        <v>41</v>
      </c>
      <c r="C578" s="32" t="s">
        <v>33</v>
      </c>
      <c r="D578" s="33" t="s">
        <v>8</v>
      </c>
    </row>
    <row r="579" spans="1:4" x14ac:dyDescent="0.25">
      <c r="A579" s="32" t="s">
        <v>7</v>
      </c>
      <c r="B579" s="32" t="s">
        <v>43</v>
      </c>
      <c r="C579" s="32" t="s">
        <v>20</v>
      </c>
      <c r="D579" s="33" t="s">
        <v>8</v>
      </c>
    </row>
    <row r="580" spans="1:4" x14ac:dyDescent="0.25">
      <c r="A580" s="32" t="s">
        <v>7</v>
      </c>
      <c r="B580" s="32" t="s">
        <v>43</v>
      </c>
      <c r="C580" s="32" t="s">
        <v>21</v>
      </c>
      <c r="D580" s="33" t="s">
        <v>8</v>
      </c>
    </row>
    <row r="581" spans="1:4" x14ac:dyDescent="0.25">
      <c r="A581" s="32" t="s">
        <v>7</v>
      </c>
      <c r="B581" s="32" t="s">
        <v>43</v>
      </c>
      <c r="C581" s="32" t="s">
        <v>14</v>
      </c>
      <c r="D581" s="33" t="s">
        <v>8</v>
      </c>
    </row>
    <row r="582" spans="1:4" x14ac:dyDescent="0.25">
      <c r="A582" s="32" t="s">
        <v>7</v>
      </c>
      <c r="B582" s="32" t="s">
        <v>43</v>
      </c>
      <c r="C582" s="32" t="s">
        <v>32</v>
      </c>
      <c r="D582" s="33" t="s">
        <v>8</v>
      </c>
    </row>
    <row r="583" spans="1:4" x14ac:dyDescent="0.25">
      <c r="A583" s="32" t="s">
        <v>7</v>
      </c>
      <c r="B583" s="32" t="s">
        <v>44</v>
      </c>
      <c r="C583" s="32" t="s">
        <v>17</v>
      </c>
      <c r="D583" s="33" t="s">
        <v>8</v>
      </c>
    </row>
    <row r="584" spans="1:4" x14ac:dyDescent="0.25">
      <c r="A584" s="32" t="s">
        <v>7</v>
      </c>
      <c r="B584" s="32" t="s">
        <v>45</v>
      </c>
      <c r="C584" s="32" t="s">
        <v>31</v>
      </c>
      <c r="D584" s="33" t="s">
        <v>8</v>
      </c>
    </row>
    <row r="585" spans="1:4" x14ac:dyDescent="0.25">
      <c r="A585" s="32" t="s">
        <v>7</v>
      </c>
      <c r="B585" s="32" t="s">
        <v>48</v>
      </c>
      <c r="C585" s="32" t="s">
        <v>31</v>
      </c>
      <c r="D585" s="33" t="s">
        <v>8</v>
      </c>
    </row>
    <row r="586" spans="1:4" x14ac:dyDescent="0.25">
      <c r="A586" s="32" t="s">
        <v>57</v>
      </c>
      <c r="B586" s="32" t="s">
        <v>18</v>
      </c>
      <c r="C586" s="32" t="s">
        <v>20</v>
      </c>
      <c r="D586" s="33">
        <v>594</v>
      </c>
    </row>
    <row r="587" spans="1:4" x14ac:dyDescent="0.25">
      <c r="A587" s="32" t="s">
        <v>57</v>
      </c>
      <c r="B587" s="32" t="s">
        <v>18</v>
      </c>
      <c r="C587" s="32" t="s">
        <v>21</v>
      </c>
      <c r="D587" s="33">
        <v>168</v>
      </c>
    </row>
    <row r="588" spans="1:4" x14ac:dyDescent="0.25">
      <c r="A588" s="32" t="s">
        <v>57</v>
      </c>
      <c r="B588" s="32" t="s">
        <v>18</v>
      </c>
      <c r="C588" s="32" t="s">
        <v>22</v>
      </c>
      <c r="D588" s="33">
        <v>63</v>
      </c>
    </row>
    <row r="589" spans="1:4" x14ac:dyDescent="0.25">
      <c r="A589" s="32" t="s">
        <v>57</v>
      </c>
      <c r="B589" s="32" t="s">
        <v>18</v>
      </c>
      <c r="C589" s="32" t="s">
        <v>23</v>
      </c>
      <c r="D589" s="33" t="s">
        <v>8</v>
      </c>
    </row>
    <row r="590" spans="1:4" x14ac:dyDescent="0.25">
      <c r="A590" s="32" t="s">
        <v>57</v>
      </c>
      <c r="B590" s="32" t="s">
        <v>18</v>
      </c>
      <c r="C590" s="32" t="s">
        <v>24</v>
      </c>
      <c r="D590" s="33">
        <v>7</v>
      </c>
    </row>
    <row r="591" spans="1:4" x14ac:dyDescent="0.25">
      <c r="A591" s="32" t="s">
        <v>57</v>
      </c>
      <c r="B591" s="32" t="s">
        <v>18</v>
      </c>
      <c r="C591" s="32" t="s">
        <v>25</v>
      </c>
      <c r="D591" s="33">
        <v>7</v>
      </c>
    </row>
    <row r="592" spans="1:4" x14ac:dyDescent="0.25">
      <c r="A592" s="32" t="s">
        <v>57</v>
      </c>
      <c r="B592" s="32" t="s">
        <v>18</v>
      </c>
      <c r="C592" s="32" t="s">
        <v>26</v>
      </c>
      <c r="D592" s="33">
        <v>6</v>
      </c>
    </row>
    <row r="593" spans="1:4" x14ac:dyDescent="0.25">
      <c r="A593" s="32" t="s">
        <v>57</v>
      </c>
      <c r="B593" s="32" t="s">
        <v>18</v>
      </c>
      <c r="C593" s="32" t="s">
        <v>28</v>
      </c>
      <c r="D593" s="33">
        <v>4</v>
      </c>
    </row>
    <row r="594" spans="1:4" x14ac:dyDescent="0.25">
      <c r="A594" s="32" t="s">
        <v>57</v>
      </c>
      <c r="B594" s="32" t="s">
        <v>18</v>
      </c>
      <c r="C594" s="32" t="s">
        <v>29</v>
      </c>
      <c r="D594" s="33">
        <v>26</v>
      </c>
    </row>
    <row r="595" spans="1:4" x14ac:dyDescent="0.25">
      <c r="A595" s="32" t="s">
        <v>57</v>
      </c>
      <c r="B595" s="32" t="s">
        <v>18</v>
      </c>
      <c r="C595" s="32" t="s">
        <v>30</v>
      </c>
      <c r="D595" s="33" t="s">
        <v>8</v>
      </c>
    </row>
    <row r="596" spans="1:4" x14ac:dyDescent="0.25">
      <c r="A596" s="32" t="s">
        <v>57</v>
      </c>
      <c r="B596" s="32" t="s">
        <v>18</v>
      </c>
      <c r="C596" s="32" t="s">
        <v>31</v>
      </c>
      <c r="D596" s="33">
        <v>79</v>
      </c>
    </row>
    <row r="597" spans="1:4" x14ac:dyDescent="0.25">
      <c r="A597" s="32" t="s">
        <v>57</v>
      </c>
      <c r="B597" s="32" t="s">
        <v>18</v>
      </c>
      <c r="C597" s="32" t="s">
        <v>14</v>
      </c>
      <c r="D597" s="33">
        <v>491</v>
      </c>
    </row>
    <row r="598" spans="1:4" x14ac:dyDescent="0.25">
      <c r="A598" s="32" t="s">
        <v>57</v>
      </c>
      <c r="B598" s="32" t="s">
        <v>18</v>
      </c>
      <c r="C598" s="32" t="s">
        <v>15</v>
      </c>
      <c r="D598" s="33">
        <v>17</v>
      </c>
    </row>
    <row r="599" spans="1:4" x14ac:dyDescent="0.25">
      <c r="A599" s="32" t="s">
        <v>57</v>
      </c>
      <c r="B599" s="32" t="s">
        <v>18</v>
      </c>
      <c r="C599" s="32" t="s">
        <v>32</v>
      </c>
      <c r="D599" s="33">
        <v>94</v>
      </c>
    </row>
    <row r="600" spans="1:4" x14ac:dyDescent="0.25">
      <c r="A600" s="32" t="s">
        <v>57</v>
      </c>
      <c r="B600" s="32" t="s">
        <v>18</v>
      </c>
      <c r="C600" s="32" t="s">
        <v>16</v>
      </c>
      <c r="D600" s="33">
        <v>3</v>
      </c>
    </row>
    <row r="601" spans="1:4" x14ac:dyDescent="0.25">
      <c r="A601" s="32" t="s">
        <v>57</v>
      </c>
      <c r="B601" s="32" t="s">
        <v>18</v>
      </c>
      <c r="C601" s="32" t="s">
        <v>17</v>
      </c>
      <c r="D601" s="33">
        <v>539</v>
      </c>
    </row>
    <row r="602" spans="1:4" x14ac:dyDescent="0.25">
      <c r="A602" s="32" t="s">
        <v>57</v>
      </c>
      <c r="B602" s="32" t="s">
        <v>18</v>
      </c>
      <c r="C602" s="32" t="s">
        <v>33</v>
      </c>
      <c r="D602" s="33">
        <v>25</v>
      </c>
    </row>
    <row r="603" spans="1:4" x14ac:dyDescent="0.25">
      <c r="A603" s="32" t="s">
        <v>57</v>
      </c>
      <c r="B603" s="32" t="s">
        <v>18</v>
      </c>
      <c r="C603" s="32" t="s">
        <v>34</v>
      </c>
      <c r="D603" s="33">
        <v>16</v>
      </c>
    </row>
    <row r="604" spans="1:4" x14ac:dyDescent="0.25">
      <c r="A604" s="32" t="s">
        <v>57</v>
      </c>
      <c r="B604" s="32" t="s">
        <v>36</v>
      </c>
      <c r="C604" s="32" t="s">
        <v>20</v>
      </c>
      <c r="D604" s="33">
        <v>58</v>
      </c>
    </row>
    <row r="605" spans="1:4" x14ac:dyDescent="0.25">
      <c r="A605" s="32" t="s">
        <v>57</v>
      </c>
      <c r="B605" s="32" t="s">
        <v>36</v>
      </c>
      <c r="C605" s="32" t="s">
        <v>21</v>
      </c>
      <c r="D605" s="33">
        <v>13</v>
      </c>
    </row>
    <row r="606" spans="1:4" x14ac:dyDescent="0.25">
      <c r="A606" s="32" t="s">
        <v>57</v>
      </c>
      <c r="B606" s="32" t="s">
        <v>36</v>
      </c>
      <c r="C606" s="32" t="s">
        <v>22</v>
      </c>
      <c r="D606" s="33">
        <v>3</v>
      </c>
    </row>
    <row r="607" spans="1:4" x14ac:dyDescent="0.25">
      <c r="A607" s="32" t="s">
        <v>57</v>
      </c>
      <c r="B607" s="32" t="s">
        <v>36</v>
      </c>
      <c r="C607" s="32" t="s">
        <v>24</v>
      </c>
      <c r="D607" s="33" t="s">
        <v>8</v>
      </c>
    </row>
    <row r="608" spans="1:4" x14ac:dyDescent="0.25">
      <c r="A608" s="32" t="s">
        <v>57</v>
      </c>
      <c r="B608" s="32" t="s">
        <v>36</v>
      </c>
      <c r="C608" s="32" t="s">
        <v>25</v>
      </c>
      <c r="D608" s="33" t="s">
        <v>8</v>
      </c>
    </row>
    <row r="609" spans="1:4" x14ac:dyDescent="0.25">
      <c r="A609" s="32" t="s">
        <v>57</v>
      </c>
      <c r="B609" s="32" t="s">
        <v>36</v>
      </c>
      <c r="C609" s="32" t="s">
        <v>29</v>
      </c>
      <c r="D609" s="33">
        <v>3</v>
      </c>
    </row>
    <row r="610" spans="1:4" x14ac:dyDescent="0.25">
      <c r="A610" s="32" t="s">
        <v>57</v>
      </c>
      <c r="B610" s="32" t="s">
        <v>36</v>
      </c>
      <c r="C610" s="32" t="s">
        <v>31</v>
      </c>
      <c r="D610" s="33">
        <v>6</v>
      </c>
    </row>
    <row r="611" spans="1:4" x14ac:dyDescent="0.25">
      <c r="A611" s="32" t="s">
        <v>57</v>
      </c>
      <c r="B611" s="32" t="s">
        <v>36</v>
      </c>
      <c r="C611" s="32" t="s">
        <v>14</v>
      </c>
      <c r="D611" s="33">
        <v>26</v>
      </c>
    </row>
    <row r="612" spans="1:4" x14ac:dyDescent="0.25">
      <c r="A612" s="32" t="s">
        <v>57</v>
      </c>
      <c r="B612" s="32" t="s">
        <v>36</v>
      </c>
      <c r="C612" s="32" t="s">
        <v>15</v>
      </c>
      <c r="D612" s="33" t="s">
        <v>8</v>
      </c>
    </row>
    <row r="613" spans="1:4" x14ac:dyDescent="0.25">
      <c r="A613" s="32" t="s">
        <v>57</v>
      </c>
      <c r="B613" s="32" t="s">
        <v>36</v>
      </c>
      <c r="C613" s="32" t="s">
        <v>32</v>
      </c>
      <c r="D613" s="33">
        <v>6</v>
      </c>
    </row>
    <row r="614" spans="1:4" x14ac:dyDescent="0.25">
      <c r="A614" s="32" t="s">
        <v>57</v>
      </c>
      <c r="B614" s="32" t="s">
        <v>36</v>
      </c>
      <c r="C614" s="32" t="s">
        <v>17</v>
      </c>
      <c r="D614" s="33">
        <v>56</v>
      </c>
    </row>
    <row r="615" spans="1:4" x14ac:dyDescent="0.25">
      <c r="A615" s="32" t="s">
        <v>57</v>
      </c>
      <c r="B615" s="32" t="s">
        <v>36</v>
      </c>
      <c r="C615" s="32" t="s">
        <v>33</v>
      </c>
      <c r="D615" s="33" t="s">
        <v>8</v>
      </c>
    </row>
    <row r="616" spans="1:4" x14ac:dyDescent="0.25">
      <c r="A616" s="32" t="s">
        <v>57</v>
      </c>
      <c r="B616" s="32" t="s">
        <v>36</v>
      </c>
      <c r="C616" s="32" t="s">
        <v>34</v>
      </c>
      <c r="D616" s="33" t="s">
        <v>8</v>
      </c>
    </row>
    <row r="617" spans="1:4" x14ac:dyDescent="0.25">
      <c r="A617" s="32" t="s">
        <v>57</v>
      </c>
      <c r="B617" s="32" t="s">
        <v>37</v>
      </c>
      <c r="C617" s="32" t="s">
        <v>20</v>
      </c>
      <c r="D617" s="33">
        <v>14</v>
      </c>
    </row>
    <row r="618" spans="1:4" x14ac:dyDescent="0.25">
      <c r="A618" s="32" t="s">
        <v>57</v>
      </c>
      <c r="B618" s="32" t="s">
        <v>37</v>
      </c>
      <c r="C618" s="32" t="s">
        <v>21</v>
      </c>
      <c r="D618" s="33" t="s">
        <v>8</v>
      </c>
    </row>
    <row r="619" spans="1:4" x14ac:dyDescent="0.25">
      <c r="A619" s="32" t="s">
        <v>57</v>
      </c>
      <c r="B619" s="32" t="s">
        <v>37</v>
      </c>
      <c r="C619" s="32" t="s">
        <v>22</v>
      </c>
      <c r="D619" s="33" t="s">
        <v>8</v>
      </c>
    </row>
    <row r="620" spans="1:4" x14ac:dyDescent="0.25">
      <c r="A620" s="32" t="s">
        <v>57</v>
      </c>
      <c r="B620" s="32" t="s">
        <v>37</v>
      </c>
      <c r="C620" s="32" t="s">
        <v>29</v>
      </c>
      <c r="D620" s="33" t="s">
        <v>8</v>
      </c>
    </row>
    <row r="621" spans="1:4" x14ac:dyDescent="0.25">
      <c r="A621" s="32" t="s">
        <v>57</v>
      </c>
      <c r="B621" s="32" t="s">
        <v>37</v>
      </c>
      <c r="C621" s="32" t="s">
        <v>31</v>
      </c>
      <c r="D621" s="33">
        <v>3</v>
      </c>
    </row>
    <row r="622" spans="1:4" x14ac:dyDescent="0.25">
      <c r="A622" s="32" t="s">
        <v>57</v>
      </c>
      <c r="B622" s="32" t="s">
        <v>37</v>
      </c>
      <c r="C622" s="32" t="s">
        <v>14</v>
      </c>
      <c r="D622" s="33">
        <v>15</v>
      </c>
    </row>
    <row r="623" spans="1:4" x14ac:dyDescent="0.25">
      <c r="A623" s="32" t="s">
        <v>57</v>
      </c>
      <c r="B623" s="32" t="s">
        <v>37</v>
      </c>
      <c r="C623" s="32" t="s">
        <v>32</v>
      </c>
      <c r="D623" s="33" t="s">
        <v>8</v>
      </c>
    </row>
    <row r="624" spans="1:4" x14ac:dyDescent="0.25">
      <c r="A624" s="32" t="s">
        <v>57</v>
      </c>
      <c r="B624" s="32" t="s">
        <v>37</v>
      </c>
      <c r="C624" s="32" t="s">
        <v>17</v>
      </c>
      <c r="D624" s="33">
        <v>50</v>
      </c>
    </row>
    <row r="625" spans="1:4" x14ac:dyDescent="0.25">
      <c r="A625" s="32" t="s">
        <v>57</v>
      </c>
      <c r="B625" s="32" t="s">
        <v>37</v>
      </c>
      <c r="C625" s="32" t="s">
        <v>33</v>
      </c>
      <c r="D625" s="33" t="s">
        <v>8</v>
      </c>
    </row>
    <row r="626" spans="1:4" x14ac:dyDescent="0.25">
      <c r="A626" s="32" t="s">
        <v>57</v>
      </c>
      <c r="B626" s="32" t="s">
        <v>37</v>
      </c>
      <c r="C626" s="32" t="s">
        <v>34</v>
      </c>
      <c r="D626" s="33" t="s">
        <v>8</v>
      </c>
    </row>
    <row r="627" spans="1:4" x14ac:dyDescent="0.25">
      <c r="A627" s="32" t="s">
        <v>57</v>
      </c>
      <c r="B627" s="32" t="s">
        <v>40</v>
      </c>
      <c r="C627" s="32" t="s">
        <v>14</v>
      </c>
      <c r="D627" s="33" t="s">
        <v>8</v>
      </c>
    </row>
    <row r="628" spans="1:4" x14ac:dyDescent="0.25">
      <c r="A628" s="32" t="s">
        <v>57</v>
      </c>
      <c r="B628" s="32" t="s">
        <v>41</v>
      </c>
      <c r="C628" s="32" t="s">
        <v>20</v>
      </c>
      <c r="D628" s="33">
        <v>3</v>
      </c>
    </row>
    <row r="629" spans="1:4" x14ac:dyDescent="0.25">
      <c r="A629" s="32" t="s">
        <v>57</v>
      </c>
      <c r="B629" s="32" t="s">
        <v>41</v>
      </c>
      <c r="C629" s="32" t="s">
        <v>21</v>
      </c>
      <c r="D629" s="33">
        <v>3</v>
      </c>
    </row>
    <row r="630" spans="1:4" x14ac:dyDescent="0.25">
      <c r="A630" s="32" t="s">
        <v>57</v>
      </c>
      <c r="B630" s="32" t="s">
        <v>41</v>
      </c>
      <c r="C630" s="32" t="s">
        <v>22</v>
      </c>
      <c r="D630" s="33" t="s">
        <v>8</v>
      </c>
    </row>
    <row r="631" spans="1:4" x14ac:dyDescent="0.25">
      <c r="A631" s="32" t="s">
        <v>57</v>
      </c>
      <c r="B631" s="32" t="s">
        <v>41</v>
      </c>
      <c r="C631" s="32" t="s">
        <v>23</v>
      </c>
      <c r="D631" s="33" t="s">
        <v>8</v>
      </c>
    </row>
    <row r="632" spans="1:4" x14ac:dyDescent="0.25">
      <c r="A632" s="32" t="s">
        <v>57</v>
      </c>
      <c r="B632" s="32" t="s">
        <v>41</v>
      </c>
      <c r="C632" s="32" t="s">
        <v>24</v>
      </c>
      <c r="D632" s="33" t="s">
        <v>8</v>
      </c>
    </row>
    <row r="633" spans="1:4" x14ac:dyDescent="0.25">
      <c r="A633" s="32" t="s">
        <v>57</v>
      </c>
      <c r="B633" s="32" t="s">
        <v>41</v>
      </c>
      <c r="C633" s="32" t="s">
        <v>31</v>
      </c>
      <c r="D633" s="33" t="s">
        <v>8</v>
      </c>
    </row>
    <row r="634" spans="1:4" x14ac:dyDescent="0.25">
      <c r="A634" s="32" t="s">
        <v>57</v>
      </c>
      <c r="B634" s="32" t="s">
        <v>41</v>
      </c>
      <c r="C634" s="32" t="s">
        <v>14</v>
      </c>
      <c r="D634" s="33" t="s">
        <v>8</v>
      </c>
    </row>
    <row r="635" spans="1:4" x14ac:dyDescent="0.25">
      <c r="A635" s="32" t="s">
        <v>57</v>
      </c>
      <c r="B635" s="32" t="s">
        <v>41</v>
      </c>
      <c r="C635" s="32" t="s">
        <v>32</v>
      </c>
      <c r="D635" s="33" t="s">
        <v>8</v>
      </c>
    </row>
    <row r="636" spans="1:4" x14ac:dyDescent="0.25">
      <c r="A636" s="32" t="s">
        <v>57</v>
      </c>
      <c r="B636" s="32" t="s">
        <v>43</v>
      </c>
      <c r="C636" s="32" t="s">
        <v>32</v>
      </c>
      <c r="D636" s="33" t="s">
        <v>8</v>
      </c>
    </row>
    <row r="637" spans="1:4" x14ac:dyDescent="0.25">
      <c r="A637" s="32" t="s">
        <v>57</v>
      </c>
      <c r="B637" s="32" t="s">
        <v>45</v>
      </c>
      <c r="C637" s="32" t="s">
        <v>14</v>
      </c>
      <c r="D637" s="33" t="s">
        <v>8</v>
      </c>
    </row>
    <row r="638" spans="1:4" x14ac:dyDescent="0.25">
      <c r="A638" s="32" t="s">
        <v>57</v>
      </c>
      <c r="B638" s="32" t="s">
        <v>45</v>
      </c>
      <c r="C638" s="32" t="s">
        <v>32</v>
      </c>
      <c r="D638" s="33" t="s">
        <v>8</v>
      </c>
    </row>
    <row r="639" spans="1:4" x14ac:dyDescent="0.25">
      <c r="A639" s="32" t="s">
        <v>57</v>
      </c>
      <c r="B639" s="32" t="s">
        <v>46</v>
      </c>
      <c r="C639" s="32" t="s">
        <v>34</v>
      </c>
      <c r="D639" s="33" t="s">
        <v>8</v>
      </c>
    </row>
    <row r="640" spans="1:4" x14ac:dyDescent="0.25">
      <c r="A640" s="32" t="s">
        <v>57</v>
      </c>
      <c r="B640" s="32" t="s">
        <v>48</v>
      </c>
      <c r="C640" s="32" t="s">
        <v>14</v>
      </c>
      <c r="D640" s="33" t="s">
        <v>8</v>
      </c>
    </row>
    <row r="641" spans="1:4" x14ac:dyDescent="0.25">
      <c r="A641" s="32" t="s">
        <v>57</v>
      </c>
      <c r="B641" s="32" t="s">
        <v>48</v>
      </c>
      <c r="C641" s="32" t="s">
        <v>17</v>
      </c>
      <c r="D641" s="33" t="s">
        <v>8</v>
      </c>
    </row>
    <row r="642" spans="1:4" x14ac:dyDescent="0.25">
      <c r="A642" s="32" t="s">
        <v>58</v>
      </c>
      <c r="B642" s="32" t="s">
        <v>18</v>
      </c>
      <c r="C642" s="32" t="s">
        <v>19</v>
      </c>
      <c r="D642" s="33" t="s">
        <v>8</v>
      </c>
    </row>
    <row r="643" spans="1:4" x14ac:dyDescent="0.25">
      <c r="A643" s="32" t="s">
        <v>58</v>
      </c>
      <c r="B643" s="32" t="s">
        <v>18</v>
      </c>
      <c r="C643" s="32" t="s">
        <v>20</v>
      </c>
      <c r="D643" s="33">
        <v>536</v>
      </c>
    </row>
    <row r="644" spans="1:4" x14ac:dyDescent="0.25">
      <c r="A644" s="32" t="s">
        <v>58</v>
      </c>
      <c r="B644" s="32" t="s">
        <v>18</v>
      </c>
      <c r="C644" s="32" t="s">
        <v>21</v>
      </c>
      <c r="D644" s="33">
        <v>233</v>
      </c>
    </row>
    <row r="645" spans="1:4" x14ac:dyDescent="0.25">
      <c r="A645" s="32" t="s">
        <v>58</v>
      </c>
      <c r="B645" s="32" t="s">
        <v>18</v>
      </c>
      <c r="C645" s="32" t="s">
        <v>22</v>
      </c>
      <c r="D645" s="33">
        <v>46</v>
      </c>
    </row>
    <row r="646" spans="1:4" x14ac:dyDescent="0.25">
      <c r="A646" s="32" t="s">
        <v>58</v>
      </c>
      <c r="B646" s="32" t="s">
        <v>18</v>
      </c>
      <c r="C646" s="32" t="s">
        <v>23</v>
      </c>
      <c r="D646" s="33">
        <v>11</v>
      </c>
    </row>
    <row r="647" spans="1:4" x14ac:dyDescent="0.25">
      <c r="A647" s="32" t="s">
        <v>58</v>
      </c>
      <c r="B647" s="32" t="s">
        <v>18</v>
      </c>
      <c r="C647" s="32" t="s">
        <v>24</v>
      </c>
      <c r="D647" s="33">
        <v>18</v>
      </c>
    </row>
    <row r="648" spans="1:4" x14ac:dyDescent="0.25">
      <c r="A648" s="32" t="s">
        <v>58</v>
      </c>
      <c r="B648" s="32" t="s">
        <v>18</v>
      </c>
      <c r="C648" s="32" t="s">
        <v>25</v>
      </c>
      <c r="D648" s="33">
        <v>16</v>
      </c>
    </row>
    <row r="649" spans="1:4" x14ac:dyDescent="0.25">
      <c r="A649" s="32" t="s">
        <v>58</v>
      </c>
      <c r="B649" s="32" t="s">
        <v>18</v>
      </c>
      <c r="C649" s="32" t="s">
        <v>26</v>
      </c>
      <c r="D649" s="33">
        <v>5</v>
      </c>
    </row>
    <row r="650" spans="1:4" x14ac:dyDescent="0.25">
      <c r="A650" s="32" t="s">
        <v>58</v>
      </c>
      <c r="B650" s="32" t="s">
        <v>18</v>
      </c>
      <c r="C650" s="32" t="s">
        <v>29</v>
      </c>
      <c r="D650" s="33">
        <v>40</v>
      </c>
    </row>
    <row r="651" spans="1:4" x14ac:dyDescent="0.25">
      <c r="A651" s="32" t="s">
        <v>58</v>
      </c>
      <c r="B651" s="32" t="s">
        <v>18</v>
      </c>
      <c r="C651" s="32" t="s">
        <v>30</v>
      </c>
      <c r="D651" s="33" t="s">
        <v>8</v>
      </c>
    </row>
    <row r="652" spans="1:4" x14ac:dyDescent="0.25">
      <c r="A652" s="32" t="s">
        <v>58</v>
      </c>
      <c r="B652" s="32" t="s">
        <v>18</v>
      </c>
      <c r="C652" s="32" t="s">
        <v>31</v>
      </c>
      <c r="D652" s="33">
        <v>151</v>
      </c>
    </row>
    <row r="653" spans="1:4" x14ac:dyDescent="0.25">
      <c r="A653" s="32" t="s">
        <v>58</v>
      </c>
      <c r="B653" s="32" t="s">
        <v>18</v>
      </c>
      <c r="C653" s="32" t="s">
        <v>14</v>
      </c>
      <c r="D653" s="33">
        <v>902</v>
      </c>
    </row>
    <row r="654" spans="1:4" x14ac:dyDescent="0.25">
      <c r="A654" s="32" t="s">
        <v>58</v>
      </c>
      <c r="B654" s="32" t="s">
        <v>18</v>
      </c>
      <c r="C654" s="32" t="s">
        <v>15</v>
      </c>
      <c r="D654" s="33">
        <v>36</v>
      </c>
    </row>
    <row r="655" spans="1:4" x14ac:dyDescent="0.25">
      <c r="A655" s="32" t="s">
        <v>58</v>
      </c>
      <c r="B655" s="32" t="s">
        <v>18</v>
      </c>
      <c r="C655" s="32" t="s">
        <v>32</v>
      </c>
      <c r="D655" s="33">
        <v>74</v>
      </c>
    </row>
    <row r="656" spans="1:4" x14ac:dyDescent="0.25">
      <c r="A656" s="32" t="s">
        <v>58</v>
      </c>
      <c r="B656" s="32" t="s">
        <v>18</v>
      </c>
      <c r="C656" s="32" t="s">
        <v>16</v>
      </c>
      <c r="D656" s="33">
        <v>5</v>
      </c>
    </row>
    <row r="657" spans="1:4" x14ac:dyDescent="0.25">
      <c r="A657" s="32" t="s">
        <v>58</v>
      </c>
      <c r="B657" s="32" t="s">
        <v>18</v>
      </c>
      <c r="C657" s="32" t="s">
        <v>17</v>
      </c>
      <c r="D657" s="33">
        <v>712</v>
      </c>
    </row>
    <row r="658" spans="1:4" x14ac:dyDescent="0.25">
      <c r="A658" s="32" t="s">
        <v>58</v>
      </c>
      <c r="B658" s="32" t="s">
        <v>18</v>
      </c>
      <c r="C658" s="32" t="s">
        <v>33</v>
      </c>
      <c r="D658" s="33">
        <v>39</v>
      </c>
    </row>
    <row r="659" spans="1:4" x14ac:dyDescent="0.25">
      <c r="A659" s="32" t="s">
        <v>58</v>
      </c>
      <c r="B659" s="32" t="s">
        <v>18</v>
      </c>
      <c r="C659" s="32" t="s">
        <v>34</v>
      </c>
      <c r="D659" s="33">
        <v>30</v>
      </c>
    </row>
    <row r="660" spans="1:4" x14ac:dyDescent="0.25">
      <c r="A660" s="32" t="s">
        <v>58</v>
      </c>
      <c r="B660" s="32" t="s">
        <v>36</v>
      </c>
      <c r="C660" s="32" t="s">
        <v>20</v>
      </c>
      <c r="D660" s="33">
        <v>32</v>
      </c>
    </row>
    <row r="661" spans="1:4" x14ac:dyDescent="0.25">
      <c r="A661" s="32" t="s">
        <v>58</v>
      </c>
      <c r="B661" s="32" t="s">
        <v>36</v>
      </c>
      <c r="C661" s="32" t="s">
        <v>21</v>
      </c>
      <c r="D661" s="33">
        <v>21</v>
      </c>
    </row>
    <row r="662" spans="1:4" x14ac:dyDescent="0.25">
      <c r="A662" s="32" t="s">
        <v>58</v>
      </c>
      <c r="B662" s="32" t="s">
        <v>36</v>
      </c>
      <c r="C662" s="32" t="s">
        <v>22</v>
      </c>
      <c r="D662" s="33">
        <v>3</v>
      </c>
    </row>
    <row r="663" spans="1:4" x14ac:dyDescent="0.25">
      <c r="A663" s="32" t="s">
        <v>58</v>
      </c>
      <c r="B663" s="32" t="s">
        <v>36</v>
      </c>
      <c r="C663" s="32" t="s">
        <v>23</v>
      </c>
      <c r="D663" s="33" t="s">
        <v>8</v>
      </c>
    </row>
    <row r="664" spans="1:4" x14ac:dyDescent="0.25">
      <c r="A664" s="32" t="s">
        <v>58</v>
      </c>
      <c r="B664" s="32" t="s">
        <v>36</v>
      </c>
      <c r="C664" s="32" t="s">
        <v>26</v>
      </c>
      <c r="D664" s="33" t="s">
        <v>8</v>
      </c>
    </row>
    <row r="665" spans="1:4" x14ac:dyDescent="0.25">
      <c r="A665" s="32" t="s">
        <v>58</v>
      </c>
      <c r="B665" s="32" t="s">
        <v>36</v>
      </c>
      <c r="C665" s="32" t="s">
        <v>29</v>
      </c>
      <c r="D665" s="33">
        <v>3</v>
      </c>
    </row>
    <row r="666" spans="1:4" x14ac:dyDescent="0.25">
      <c r="A666" s="32" t="s">
        <v>58</v>
      </c>
      <c r="B666" s="32" t="s">
        <v>36</v>
      </c>
      <c r="C666" s="32" t="s">
        <v>31</v>
      </c>
      <c r="D666" s="33">
        <v>7</v>
      </c>
    </row>
    <row r="667" spans="1:4" x14ac:dyDescent="0.25">
      <c r="A667" s="32" t="s">
        <v>58</v>
      </c>
      <c r="B667" s="32" t="s">
        <v>36</v>
      </c>
      <c r="C667" s="32" t="s">
        <v>14</v>
      </c>
      <c r="D667" s="33">
        <v>57</v>
      </c>
    </row>
    <row r="668" spans="1:4" x14ac:dyDescent="0.25">
      <c r="A668" s="32" t="s">
        <v>58</v>
      </c>
      <c r="B668" s="32" t="s">
        <v>36</v>
      </c>
      <c r="C668" s="32" t="s">
        <v>15</v>
      </c>
      <c r="D668" s="33">
        <v>3</v>
      </c>
    </row>
    <row r="669" spans="1:4" x14ac:dyDescent="0.25">
      <c r="A669" s="32" t="s">
        <v>58</v>
      </c>
      <c r="B669" s="32" t="s">
        <v>36</v>
      </c>
      <c r="C669" s="32" t="s">
        <v>32</v>
      </c>
      <c r="D669" s="33">
        <v>4</v>
      </c>
    </row>
    <row r="670" spans="1:4" x14ac:dyDescent="0.25">
      <c r="A670" s="32" t="s">
        <v>58</v>
      </c>
      <c r="B670" s="32" t="s">
        <v>36</v>
      </c>
      <c r="C670" s="32" t="s">
        <v>17</v>
      </c>
      <c r="D670" s="33">
        <v>48</v>
      </c>
    </row>
    <row r="671" spans="1:4" x14ac:dyDescent="0.25">
      <c r="A671" s="32" t="s">
        <v>58</v>
      </c>
      <c r="B671" s="32" t="s">
        <v>36</v>
      </c>
      <c r="C671" s="32" t="s">
        <v>34</v>
      </c>
      <c r="D671" s="33" t="s">
        <v>8</v>
      </c>
    </row>
    <row r="672" spans="1:4" x14ac:dyDescent="0.25">
      <c r="A672" s="32" t="s">
        <v>58</v>
      </c>
      <c r="B672" s="32" t="s">
        <v>37</v>
      </c>
      <c r="C672" s="32" t="s">
        <v>20</v>
      </c>
      <c r="D672" s="33">
        <v>12</v>
      </c>
    </row>
    <row r="673" spans="1:4" x14ac:dyDescent="0.25">
      <c r="A673" s="32" t="s">
        <v>58</v>
      </c>
      <c r="B673" s="32" t="s">
        <v>37</v>
      </c>
      <c r="C673" s="32" t="s">
        <v>21</v>
      </c>
      <c r="D673" s="33" t="s">
        <v>8</v>
      </c>
    </row>
    <row r="674" spans="1:4" x14ac:dyDescent="0.25">
      <c r="A674" s="32" t="s">
        <v>58</v>
      </c>
      <c r="B674" s="32" t="s">
        <v>37</v>
      </c>
      <c r="C674" s="32" t="s">
        <v>22</v>
      </c>
      <c r="D674" s="33" t="s">
        <v>8</v>
      </c>
    </row>
    <row r="675" spans="1:4" x14ac:dyDescent="0.25">
      <c r="A675" s="32" t="s">
        <v>58</v>
      </c>
      <c r="B675" s="32" t="s">
        <v>37</v>
      </c>
      <c r="C675" s="32" t="s">
        <v>25</v>
      </c>
      <c r="D675" s="33" t="s">
        <v>8</v>
      </c>
    </row>
    <row r="676" spans="1:4" x14ac:dyDescent="0.25">
      <c r="A676" s="32" t="s">
        <v>58</v>
      </c>
      <c r="B676" s="32" t="s">
        <v>37</v>
      </c>
      <c r="C676" s="32" t="s">
        <v>29</v>
      </c>
      <c r="D676" s="33" t="s">
        <v>8</v>
      </c>
    </row>
    <row r="677" spans="1:4" x14ac:dyDescent="0.25">
      <c r="A677" s="32" t="s">
        <v>58</v>
      </c>
      <c r="B677" s="32" t="s">
        <v>37</v>
      </c>
      <c r="C677" s="32" t="s">
        <v>31</v>
      </c>
      <c r="D677" s="33" t="s">
        <v>8</v>
      </c>
    </row>
    <row r="678" spans="1:4" x14ac:dyDescent="0.25">
      <c r="A678" s="32" t="s">
        <v>58</v>
      </c>
      <c r="B678" s="32" t="s">
        <v>37</v>
      </c>
      <c r="C678" s="32" t="s">
        <v>14</v>
      </c>
      <c r="D678" s="33">
        <v>35</v>
      </c>
    </row>
    <row r="679" spans="1:4" x14ac:dyDescent="0.25">
      <c r="A679" s="32" t="s">
        <v>58</v>
      </c>
      <c r="B679" s="32" t="s">
        <v>37</v>
      </c>
      <c r="C679" s="32" t="s">
        <v>15</v>
      </c>
      <c r="D679" s="33" t="s">
        <v>8</v>
      </c>
    </row>
    <row r="680" spans="1:4" x14ac:dyDescent="0.25">
      <c r="A680" s="32" t="s">
        <v>58</v>
      </c>
      <c r="B680" s="32" t="s">
        <v>37</v>
      </c>
      <c r="C680" s="32" t="s">
        <v>32</v>
      </c>
      <c r="D680" s="33" t="s">
        <v>8</v>
      </c>
    </row>
    <row r="681" spans="1:4" x14ac:dyDescent="0.25">
      <c r="A681" s="32" t="s">
        <v>58</v>
      </c>
      <c r="B681" s="32" t="s">
        <v>37</v>
      </c>
      <c r="C681" s="32" t="s">
        <v>17</v>
      </c>
      <c r="D681" s="33">
        <v>51</v>
      </c>
    </row>
    <row r="682" spans="1:4" x14ac:dyDescent="0.25">
      <c r="A682" s="32" t="s">
        <v>58</v>
      </c>
      <c r="B682" s="32" t="s">
        <v>37</v>
      </c>
      <c r="C682" s="32" t="s">
        <v>33</v>
      </c>
      <c r="D682" s="33" t="s">
        <v>8</v>
      </c>
    </row>
    <row r="683" spans="1:4" x14ac:dyDescent="0.25">
      <c r="A683" s="32" t="s">
        <v>58</v>
      </c>
      <c r="B683" s="32" t="s">
        <v>37</v>
      </c>
      <c r="C683" s="32" t="s">
        <v>34</v>
      </c>
      <c r="D683" s="33" t="s">
        <v>8</v>
      </c>
    </row>
    <row r="684" spans="1:4" x14ac:dyDescent="0.25">
      <c r="A684" s="32" t="s">
        <v>58</v>
      </c>
      <c r="B684" s="32" t="s">
        <v>38</v>
      </c>
      <c r="C684" s="32" t="s">
        <v>14</v>
      </c>
      <c r="D684" s="33" t="s">
        <v>8</v>
      </c>
    </row>
    <row r="685" spans="1:4" x14ac:dyDescent="0.25">
      <c r="A685" s="32" t="s">
        <v>58</v>
      </c>
      <c r="B685" s="32" t="s">
        <v>39</v>
      </c>
      <c r="C685" s="32" t="s">
        <v>16</v>
      </c>
      <c r="D685" s="33" t="s">
        <v>8</v>
      </c>
    </row>
    <row r="686" spans="1:4" x14ac:dyDescent="0.25">
      <c r="A686" s="32" t="s">
        <v>58</v>
      </c>
      <c r="B686" s="32" t="s">
        <v>40</v>
      </c>
      <c r="C686" s="32" t="s">
        <v>17</v>
      </c>
      <c r="D686" s="33" t="s">
        <v>8</v>
      </c>
    </row>
    <row r="687" spans="1:4" x14ac:dyDescent="0.25">
      <c r="A687" s="32" t="s">
        <v>58</v>
      </c>
      <c r="B687" s="32" t="s">
        <v>40</v>
      </c>
      <c r="C687" s="32" t="s">
        <v>34</v>
      </c>
      <c r="D687" s="33" t="s">
        <v>8</v>
      </c>
    </row>
    <row r="688" spans="1:4" x14ac:dyDescent="0.25">
      <c r="A688" s="32" t="s">
        <v>58</v>
      </c>
      <c r="B688" s="32" t="s">
        <v>41</v>
      </c>
      <c r="C688" s="32" t="s">
        <v>20</v>
      </c>
      <c r="D688" s="33" t="s">
        <v>8</v>
      </c>
    </row>
    <row r="689" spans="1:4" x14ac:dyDescent="0.25">
      <c r="A689" s="32" t="s">
        <v>58</v>
      </c>
      <c r="B689" s="32" t="s">
        <v>41</v>
      </c>
      <c r="C689" s="32" t="s">
        <v>23</v>
      </c>
      <c r="D689" s="33" t="s">
        <v>8</v>
      </c>
    </row>
    <row r="690" spans="1:4" x14ac:dyDescent="0.25">
      <c r="A690" s="32" t="s">
        <v>58</v>
      </c>
      <c r="B690" s="32" t="s">
        <v>41</v>
      </c>
      <c r="C690" s="32" t="s">
        <v>26</v>
      </c>
      <c r="D690" s="33" t="s">
        <v>8</v>
      </c>
    </row>
    <row r="691" spans="1:4" x14ac:dyDescent="0.25">
      <c r="A691" s="32" t="s">
        <v>58</v>
      </c>
      <c r="B691" s="32" t="s">
        <v>41</v>
      </c>
      <c r="C691" s="32" t="s">
        <v>28</v>
      </c>
      <c r="D691" s="33" t="s">
        <v>8</v>
      </c>
    </row>
    <row r="692" spans="1:4" x14ac:dyDescent="0.25">
      <c r="A692" s="32" t="s">
        <v>58</v>
      </c>
      <c r="B692" s="32" t="s">
        <v>41</v>
      </c>
      <c r="C692" s="32" t="s">
        <v>31</v>
      </c>
      <c r="D692" s="33">
        <v>3</v>
      </c>
    </row>
    <row r="693" spans="1:4" x14ac:dyDescent="0.25">
      <c r="A693" s="32" t="s">
        <v>58</v>
      </c>
      <c r="B693" s="32" t="s">
        <v>41</v>
      </c>
      <c r="C693" s="32" t="s">
        <v>14</v>
      </c>
      <c r="D693" s="33" t="s">
        <v>8</v>
      </c>
    </row>
    <row r="694" spans="1:4" x14ac:dyDescent="0.25">
      <c r="A694" s="32" t="s">
        <v>58</v>
      </c>
      <c r="B694" s="32" t="s">
        <v>41</v>
      </c>
      <c r="C694" s="32" t="s">
        <v>15</v>
      </c>
      <c r="D694" s="33" t="s">
        <v>8</v>
      </c>
    </row>
    <row r="695" spans="1:4" x14ac:dyDescent="0.25">
      <c r="A695" s="32" t="s">
        <v>58</v>
      </c>
      <c r="B695" s="32" t="s">
        <v>41</v>
      </c>
      <c r="C695" s="32" t="s">
        <v>32</v>
      </c>
      <c r="D695" s="33">
        <v>3</v>
      </c>
    </row>
    <row r="696" spans="1:4" x14ac:dyDescent="0.25">
      <c r="A696" s="32" t="s">
        <v>58</v>
      </c>
      <c r="B696" s="32" t="s">
        <v>41</v>
      </c>
      <c r="C696" s="32" t="s">
        <v>16</v>
      </c>
      <c r="D696" s="33" t="s">
        <v>8</v>
      </c>
    </row>
    <row r="697" spans="1:4" x14ac:dyDescent="0.25">
      <c r="A697" s="32" t="s">
        <v>58</v>
      </c>
      <c r="B697" s="32" t="s">
        <v>41</v>
      </c>
      <c r="C697" s="32" t="s">
        <v>17</v>
      </c>
      <c r="D697" s="33">
        <v>4</v>
      </c>
    </row>
    <row r="698" spans="1:4" x14ac:dyDescent="0.25">
      <c r="A698" s="32" t="s">
        <v>58</v>
      </c>
      <c r="B698" s="32" t="s">
        <v>41</v>
      </c>
      <c r="C698" s="32" t="s">
        <v>33</v>
      </c>
      <c r="D698" s="33" t="s">
        <v>8</v>
      </c>
    </row>
    <row r="699" spans="1:4" x14ac:dyDescent="0.25">
      <c r="A699" s="32" t="s">
        <v>58</v>
      </c>
      <c r="B699" s="32" t="s">
        <v>42</v>
      </c>
      <c r="C699" s="32" t="s">
        <v>14</v>
      </c>
      <c r="D699" s="33" t="s">
        <v>8</v>
      </c>
    </row>
    <row r="700" spans="1:4" x14ac:dyDescent="0.25">
      <c r="A700" s="32" t="s">
        <v>58</v>
      </c>
      <c r="B700" s="32" t="s">
        <v>43</v>
      </c>
      <c r="C700" s="32" t="s">
        <v>20</v>
      </c>
      <c r="D700" s="33" t="s">
        <v>8</v>
      </c>
    </row>
    <row r="701" spans="1:4" x14ac:dyDescent="0.25">
      <c r="A701" s="32" t="s">
        <v>58</v>
      </c>
      <c r="B701" s="32" t="s">
        <v>43</v>
      </c>
      <c r="C701" s="32" t="s">
        <v>31</v>
      </c>
      <c r="D701" s="33" t="s">
        <v>8</v>
      </c>
    </row>
    <row r="702" spans="1:4" x14ac:dyDescent="0.25">
      <c r="A702" s="32" t="s">
        <v>58</v>
      </c>
      <c r="B702" s="32" t="s">
        <v>44</v>
      </c>
      <c r="C702" s="32" t="s">
        <v>17</v>
      </c>
      <c r="D702" s="33" t="s">
        <v>8</v>
      </c>
    </row>
    <row r="703" spans="1:4" x14ac:dyDescent="0.25">
      <c r="A703" s="32" t="s">
        <v>58</v>
      </c>
      <c r="B703" s="32" t="s">
        <v>45</v>
      </c>
      <c r="C703" s="32" t="s">
        <v>31</v>
      </c>
      <c r="D703" s="33" t="s">
        <v>8</v>
      </c>
    </row>
    <row r="704" spans="1:4" x14ac:dyDescent="0.25">
      <c r="A704" s="32" t="s">
        <v>58</v>
      </c>
      <c r="B704" s="32" t="s">
        <v>46</v>
      </c>
      <c r="C704" s="32" t="s">
        <v>20</v>
      </c>
      <c r="D704" s="33" t="s">
        <v>8</v>
      </c>
    </row>
    <row r="705" spans="1:4" x14ac:dyDescent="0.25">
      <c r="A705" s="32" t="s">
        <v>58</v>
      </c>
      <c r="B705" s="32" t="s">
        <v>46</v>
      </c>
      <c r="C705" s="32" t="s">
        <v>16</v>
      </c>
      <c r="D705" s="33" t="s">
        <v>8</v>
      </c>
    </row>
    <row r="706" spans="1:4" x14ac:dyDescent="0.25">
      <c r="A706" s="32" t="s">
        <v>58</v>
      </c>
      <c r="B706" s="32" t="s">
        <v>48</v>
      </c>
      <c r="C706" s="32" t="s">
        <v>20</v>
      </c>
      <c r="D706" s="33" t="s">
        <v>8</v>
      </c>
    </row>
    <row r="707" spans="1:4" x14ac:dyDescent="0.25">
      <c r="A707" s="32" t="s">
        <v>58</v>
      </c>
      <c r="B707" s="32" t="s">
        <v>48</v>
      </c>
      <c r="C707" s="32" t="s">
        <v>14</v>
      </c>
      <c r="D707" s="33" t="s">
        <v>8</v>
      </c>
    </row>
    <row r="708" spans="1:4" x14ac:dyDescent="0.25">
      <c r="A708" s="32" t="s">
        <v>59</v>
      </c>
      <c r="B708" s="32" t="s">
        <v>13</v>
      </c>
      <c r="C708" s="32" t="s">
        <v>16</v>
      </c>
      <c r="D708" s="33" t="s">
        <v>8</v>
      </c>
    </row>
    <row r="709" spans="1:4" x14ac:dyDescent="0.25">
      <c r="A709" s="32" t="s">
        <v>59</v>
      </c>
      <c r="B709" s="32" t="s">
        <v>13</v>
      </c>
      <c r="C709" s="32" t="s">
        <v>17</v>
      </c>
      <c r="D709" s="33" t="s">
        <v>8</v>
      </c>
    </row>
    <row r="710" spans="1:4" x14ac:dyDescent="0.25">
      <c r="A710" s="32" t="s">
        <v>59</v>
      </c>
      <c r="B710" s="32" t="s">
        <v>18</v>
      </c>
      <c r="C710" s="32" t="s">
        <v>19</v>
      </c>
      <c r="D710" s="33" t="s">
        <v>8</v>
      </c>
    </row>
    <row r="711" spans="1:4" x14ac:dyDescent="0.25">
      <c r="A711" s="32" t="s">
        <v>59</v>
      </c>
      <c r="B711" s="32" t="s">
        <v>18</v>
      </c>
      <c r="C711" s="32" t="s">
        <v>20</v>
      </c>
      <c r="D711" s="33">
        <v>974</v>
      </c>
    </row>
    <row r="712" spans="1:4" x14ac:dyDescent="0.25">
      <c r="A712" s="32" t="s">
        <v>59</v>
      </c>
      <c r="B712" s="32" t="s">
        <v>18</v>
      </c>
      <c r="C712" s="32" t="s">
        <v>21</v>
      </c>
      <c r="D712" s="33">
        <v>248</v>
      </c>
    </row>
    <row r="713" spans="1:4" x14ac:dyDescent="0.25">
      <c r="A713" s="32" t="s">
        <v>59</v>
      </c>
      <c r="B713" s="32" t="s">
        <v>18</v>
      </c>
      <c r="C713" s="32" t="s">
        <v>22</v>
      </c>
      <c r="D713" s="33">
        <v>63</v>
      </c>
    </row>
    <row r="714" spans="1:4" x14ac:dyDescent="0.25">
      <c r="A714" s="32" t="s">
        <v>59</v>
      </c>
      <c r="B714" s="32" t="s">
        <v>18</v>
      </c>
      <c r="C714" s="32" t="s">
        <v>23</v>
      </c>
      <c r="D714" s="33">
        <v>93</v>
      </c>
    </row>
    <row r="715" spans="1:4" x14ac:dyDescent="0.25">
      <c r="A715" s="32" t="s">
        <v>59</v>
      </c>
      <c r="B715" s="32" t="s">
        <v>18</v>
      </c>
      <c r="C715" s="32" t="s">
        <v>24</v>
      </c>
      <c r="D715" s="33">
        <v>79</v>
      </c>
    </row>
    <row r="716" spans="1:4" x14ac:dyDescent="0.25">
      <c r="A716" s="32" t="s">
        <v>59</v>
      </c>
      <c r="B716" s="32" t="s">
        <v>18</v>
      </c>
      <c r="C716" s="32" t="s">
        <v>25</v>
      </c>
      <c r="D716" s="33">
        <v>126</v>
      </c>
    </row>
    <row r="717" spans="1:4" x14ac:dyDescent="0.25">
      <c r="A717" s="32" t="s">
        <v>59</v>
      </c>
      <c r="B717" s="32" t="s">
        <v>18</v>
      </c>
      <c r="C717" s="32" t="s">
        <v>26</v>
      </c>
      <c r="D717" s="33">
        <v>18</v>
      </c>
    </row>
    <row r="718" spans="1:4" x14ac:dyDescent="0.25">
      <c r="A718" s="32" t="s">
        <v>59</v>
      </c>
      <c r="B718" s="32" t="s">
        <v>18</v>
      </c>
      <c r="C718" s="32" t="s">
        <v>27</v>
      </c>
      <c r="D718" s="33">
        <v>45</v>
      </c>
    </row>
    <row r="719" spans="1:4" x14ac:dyDescent="0.25">
      <c r="A719" s="32" t="s">
        <v>59</v>
      </c>
      <c r="B719" s="32" t="s">
        <v>18</v>
      </c>
      <c r="C719" s="32" t="s">
        <v>28</v>
      </c>
      <c r="D719" s="33">
        <v>11</v>
      </c>
    </row>
    <row r="720" spans="1:4" x14ac:dyDescent="0.25">
      <c r="A720" s="32" t="s">
        <v>59</v>
      </c>
      <c r="B720" s="32" t="s">
        <v>18</v>
      </c>
      <c r="C720" s="32" t="s">
        <v>29</v>
      </c>
      <c r="D720" s="33">
        <v>30</v>
      </c>
    </row>
    <row r="721" spans="1:4" x14ac:dyDescent="0.25">
      <c r="A721" s="32" t="s">
        <v>59</v>
      </c>
      <c r="B721" s="32" t="s">
        <v>18</v>
      </c>
      <c r="C721" s="32" t="s">
        <v>30</v>
      </c>
      <c r="D721" s="33">
        <v>6</v>
      </c>
    </row>
    <row r="722" spans="1:4" x14ac:dyDescent="0.25">
      <c r="A722" s="32" t="s">
        <v>59</v>
      </c>
      <c r="B722" s="32" t="s">
        <v>18</v>
      </c>
      <c r="C722" s="32" t="s">
        <v>31</v>
      </c>
      <c r="D722" s="33">
        <v>118</v>
      </c>
    </row>
    <row r="723" spans="1:4" x14ac:dyDescent="0.25">
      <c r="A723" s="32" t="s">
        <v>59</v>
      </c>
      <c r="B723" s="32" t="s">
        <v>18</v>
      </c>
      <c r="C723" s="32" t="s">
        <v>14</v>
      </c>
      <c r="D723" s="33">
        <v>3160</v>
      </c>
    </row>
    <row r="724" spans="1:4" x14ac:dyDescent="0.25">
      <c r="A724" s="32" t="s">
        <v>59</v>
      </c>
      <c r="B724" s="32" t="s">
        <v>18</v>
      </c>
      <c r="C724" s="32" t="s">
        <v>15</v>
      </c>
      <c r="D724" s="33">
        <v>336</v>
      </c>
    </row>
    <row r="725" spans="1:4" x14ac:dyDescent="0.25">
      <c r="A725" s="32" t="s">
        <v>59</v>
      </c>
      <c r="B725" s="32" t="s">
        <v>18</v>
      </c>
      <c r="C725" s="32" t="s">
        <v>32</v>
      </c>
      <c r="D725" s="33">
        <v>53</v>
      </c>
    </row>
    <row r="726" spans="1:4" x14ac:dyDescent="0.25">
      <c r="A726" s="32" t="s">
        <v>59</v>
      </c>
      <c r="B726" s="32" t="s">
        <v>18</v>
      </c>
      <c r="C726" s="32" t="s">
        <v>16</v>
      </c>
      <c r="D726" s="33">
        <v>4</v>
      </c>
    </row>
    <row r="727" spans="1:4" x14ac:dyDescent="0.25">
      <c r="A727" s="32" t="s">
        <v>59</v>
      </c>
      <c r="B727" s="32" t="s">
        <v>18</v>
      </c>
      <c r="C727" s="32" t="s">
        <v>17</v>
      </c>
      <c r="D727" s="33">
        <v>491</v>
      </c>
    </row>
    <row r="728" spans="1:4" x14ac:dyDescent="0.25">
      <c r="A728" s="32" t="s">
        <v>59</v>
      </c>
      <c r="B728" s="32" t="s">
        <v>18</v>
      </c>
      <c r="C728" s="32" t="s">
        <v>33</v>
      </c>
      <c r="D728" s="33">
        <v>17</v>
      </c>
    </row>
    <row r="729" spans="1:4" x14ac:dyDescent="0.25">
      <c r="A729" s="32" t="s">
        <v>59</v>
      </c>
      <c r="B729" s="32" t="s">
        <v>18</v>
      </c>
      <c r="C729" s="32" t="s">
        <v>34</v>
      </c>
      <c r="D729" s="33">
        <v>19</v>
      </c>
    </row>
    <row r="730" spans="1:4" x14ac:dyDescent="0.25">
      <c r="A730" s="32" t="s">
        <v>59</v>
      </c>
      <c r="B730" s="32" t="s">
        <v>36</v>
      </c>
      <c r="C730" s="32" t="s">
        <v>20</v>
      </c>
      <c r="D730" s="33">
        <v>86</v>
      </c>
    </row>
    <row r="731" spans="1:4" x14ac:dyDescent="0.25">
      <c r="A731" s="32" t="s">
        <v>59</v>
      </c>
      <c r="B731" s="32" t="s">
        <v>36</v>
      </c>
      <c r="C731" s="32" t="s">
        <v>21</v>
      </c>
      <c r="D731" s="33">
        <v>19</v>
      </c>
    </row>
    <row r="732" spans="1:4" x14ac:dyDescent="0.25">
      <c r="A732" s="32" t="s">
        <v>59</v>
      </c>
      <c r="B732" s="32" t="s">
        <v>36</v>
      </c>
      <c r="C732" s="32" t="s">
        <v>22</v>
      </c>
      <c r="D732" s="33">
        <v>3</v>
      </c>
    </row>
    <row r="733" spans="1:4" x14ac:dyDescent="0.25">
      <c r="A733" s="32" t="s">
        <v>59</v>
      </c>
      <c r="B733" s="32" t="s">
        <v>36</v>
      </c>
      <c r="C733" s="32" t="s">
        <v>23</v>
      </c>
      <c r="D733" s="33">
        <v>4</v>
      </c>
    </row>
    <row r="734" spans="1:4" x14ac:dyDescent="0.25">
      <c r="A734" s="32" t="s">
        <v>59</v>
      </c>
      <c r="B734" s="32" t="s">
        <v>36</v>
      </c>
      <c r="C734" s="32" t="s">
        <v>24</v>
      </c>
      <c r="D734" s="33">
        <v>6</v>
      </c>
    </row>
    <row r="735" spans="1:4" x14ac:dyDescent="0.25">
      <c r="A735" s="32" t="s">
        <v>59</v>
      </c>
      <c r="B735" s="32" t="s">
        <v>36</v>
      </c>
      <c r="C735" s="32" t="s">
        <v>25</v>
      </c>
      <c r="D735" s="33">
        <v>12</v>
      </c>
    </row>
    <row r="736" spans="1:4" x14ac:dyDescent="0.25">
      <c r="A736" s="32" t="s">
        <v>59</v>
      </c>
      <c r="B736" s="32" t="s">
        <v>36</v>
      </c>
      <c r="C736" s="32" t="s">
        <v>26</v>
      </c>
      <c r="D736" s="33" t="s">
        <v>8</v>
      </c>
    </row>
    <row r="737" spans="1:4" x14ac:dyDescent="0.25">
      <c r="A737" s="32" t="s">
        <v>59</v>
      </c>
      <c r="B737" s="32" t="s">
        <v>36</v>
      </c>
      <c r="C737" s="32" t="s">
        <v>27</v>
      </c>
      <c r="D737" s="33">
        <v>9</v>
      </c>
    </row>
    <row r="738" spans="1:4" x14ac:dyDescent="0.25">
      <c r="A738" s="32" t="s">
        <v>59</v>
      </c>
      <c r="B738" s="32" t="s">
        <v>36</v>
      </c>
      <c r="C738" s="32" t="s">
        <v>31</v>
      </c>
      <c r="D738" s="33">
        <v>11</v>
      </c>
    </row>
    <row r="739" spans="1:4" x14ac:dyDescent="0.25">
      <c r="A739" s="32" t="s">
        <v>59</v>
      </c>
      <c r="B739" s="32" t="s">
        <v>36</v>
      </c>
      <c r="C739" s="32" t="s">
        <v>14</v>
      </c>
      <c r="D739" s="33">
        <v>212</v>
      </c>
    </row>
    <row r="740" spans="1:4" x14ac:dyDescent="0.25">
      <c r="A740" s="32" t="s">
        <v>59</v>
      </c>
      <c r="B740" s="32" t="s">
        <v>36</v>
      </c>
      <c r="C740" s="32" t="s">
        <v>15</v>
      </c>
      <c r="D740" s="33">
        <v>21</v>
      </c>
    </row>
    <row r="741" spans="1:4" x14ac:dyDescent="0.25">
      <c r="A741" s="32" t="s">
        <v>59</v>
      </c>
      <c r="B741" s="32" t="s">
        <v>36</v>
      </c>
      <c r="C741" s="32" t="s">
        <v>32</v>
      </c>
      <c r="D741" s="33" t="s">
        <v>8</v>
      </c>
    </row>
    <row r="742" spans="1:4" x14ac:dyDescent="0.25">
      <c r="A742" s="32" t="s">
        <v>59</v>
      </c>
      <c r="B742" s="32" t="s">
        <v>36</v>
      </c>
      <c r="C742" s="32" t="s">
        <v>16</v>
      </c>
      <c r="D742" s="33" t="s">
        <v>8</v>
      </c>
    </row>
    <row r="743" spans="1:4" x14ac:dyDescent="0.25">
      <c r="A743" s="32" t="s">
        <v>59</v>
      </c>
      <c r="B743" s="32" t="s">
        <v>36</v>
      </c>
      <c r="C743" s="32" t="s">
        <v>17</v>
      </c>
      <c r="D743" s="33">
        <v>32</v>
      </c>
    </row>
    <row r="744" spans="1:4" x14ac:dyDescent="0.25">
      <c r="A744" s="32" t="s">
        <v>59</v>
      </c>
      <c r="B744" s="32" t="s">
        <v>37</v>
      </c>
      <c r="C744" s="32" t="s">
        <v>19</v>
      </c>
      <c r="D744" s="33" t="s">
        <v>8</v>
      </c>
    </row>
    <row r="745" spans="1:4" x14ac:dyDescent="0.25">
      <c r="A745" s="32" t="s">
        <v>59</v>
      </c>
      <c r="B745" s="32" t="s">
        <v>37</v>
      </c>
      <c r="C745" s="32" t="s">
        <v>20</v>
      </c>
      <c r="D745" s="33">
        <v>9</v>
      </c>
    </row>
    <row r="746" spans="1:4" x14ac:dyDescent="0.25">
      <c r="A746" s="32" t="s">
        <v>59</v>
      </c>
      <c r="B746" s="32" t="s">
        <v>37</v>
      </c>
      <c r="C746" s="32" t="s">
        <v>21</v>
      </c>
      <c r="D746" s="33">
        <v>4</v>
      </c>
    </row>
    <row r="747" spans="1:4" x14ac:dyDescent="0.25">
      <c r="A747" s="32" t="s">
        <v>59</v>
      </c>
      <c r="B747" s="32" t="s">
        <v>37</v>
      </c>
      <c r="C747" s="32" t="s">
        <v>22</v>
      </c>
      <c r="D747" s="33" t="s">
        <v>8</v>
      </c>
    </row>
    <row r="748" spans="1:4" x14ac:dyDescent="0.25">
      <c r="A748" s="32" t="s">
        <v>59</v>
      </c>
      <c r="B748" s="32" t="s">
        <v>37</v>
      </c>
      <c r="C748" s="32" t="s">
        <v>24</v>
      </c>
      <c r="D748" s="33" t="s">
        <v>8</v>
      </c>
    </row>
    <row r="749" spans="1:4" x14ac:dyDescent="0.25">
      <c r="A749" s="32" t="s">
        <v>59</v>
      </c>
      <c r="B749" s="32" t="s">
        <v>37</v>
      </c>
      <c r="C749" s="32" t="s">
        <v>27</v>
      </c>
      <c r="D749" s="33" t="s">
        <v>8</v>
      </c>
    </row>
    <row r="750" spans="1:4" x14ac:dyDescent="0.25">
      <c r="A750" s="32" t="s">
        <v>59</v>
      </c>
      <c r="B750" s="32" t="s">
        <v>37</v>
      </c>
      <c r="C750" s="32" t="s">
        <v>29</v>
      </c>
      <c r="D750" s="33" t="s">
        <v>8</v>
      </c>
    </row>
    <row r="751" spans="1:4" x14ac:dyDescent="0.25">
      <c r="A751" s="32" t="s">
        <v>59</v>
      </c>
      <c r="B751" s="32" t="s">
        <v>37</v>
      </c>
      <c r="C751" s="32" t="s">
        <v>14</v>
      </c>
      <c r="D751" s="33">
        <v>134</v>
      </c>
    </row>
    <row r="752" spans="1:4" x14ac:dyDescent="0.25">
      <c r="A752" s="32" t="s">
        <v>59</v>
      </c>
      <c r="B752" s="32" t="s">
        <v>37</v>
      </c>
      <c r="C752" s="32" t="s">
        <v>15</v>
      </c>
      <c r="D752" s="33">
        <v>5</v>
      </c>
    </row>
    <row r="753" spans="1:4" x14ac:dyDescent="0.25">
      <c r="A753" s="32" t="s">
        <v>59</v>
      </c>
      <c r="B753" s="32" t="s">
        <v>37</v>
      </c>
      <c r="C753" s="32" t="s">
        <v>17</v>
      </c>
      <c r="D753" s="33">
        <v>29</v>
      </c>
    </row>
    <row r="754" spans="1:4" x14ac:dyDescent="0.25">
      <c r="A754" s="32" t="s">
        <v>59</v>
      </c>
      <c r="B754" s="32" t="s">
        <v>37</v>
      </c>
      <c r="C754" s="32" t="s">
        <v>33</v>
      </c>
      <c r="D754" s="33" t="s">
        <v>8</v>
      </c>
    </row>
    <row r="755" spans="1:4" x14ac:dyDescent="0.25">
      <c r="A755" s="32" t="s">
        <v>59</v>
      </c>
      <c r="B755" s="32" t="s">
        <v>37</v>
      </c>
      <c r="C755" s="32" t="s">
        <v>34</v>
      </c>
      <c r="D755" s="33">
        <v>3</v>
      </c>
    </row>
    <row r="756" spans="1:4" x14ac:dyDescent="0.25">
      <c r="A756" s="32" t="s">
        <v>59</v>
      </c>
      <c r="B756" s="32" t="s">
        <v>39</v>
      </c>
      <c r="C756" s="32" t="s">
        <v>20</v>
      </c>
      <c r="D756" s="33" t="s">
        <v>8</v>
      </c>
    </row>
    <row r="757" spans="1:4" x14ac:dyDescent="0.25">
      <c r="A757" s="32" t="s">
        <v>59</v>
      </c>
      <c r="B757" s="32" t="s">
        <v>40</v>
      </c>
      <c r="C757" s="32" t="s">
        <v>31</v>
      </c>
      <c r="D757" s="33" t="s">
        <v>8</v>
      </c>
    </row>
    <row r="758" spans="1:4" x14ac:dyDescent="0.25">
      <c r="A758" s="32" t="s">
        <v>59</v>
      </c>
      <c r="B758" s="32" t="s">
        <v>40</v>
      </c>
      <c r="C758" s="32" t="s">
        <v>15</v>
      </c>
      <c r="D758" s="33" t="s">
        <v>8</v>
      </c>
    </row>
    <row r="759" spans="1:4" x14ac:dyDescent="0.25">
      <c r="A759" s="32" t="s">
        <v>59</v>
      </c>
      <c r="B759" s="32" t="s">
        <v>40</v>
      </c>
      <c r="C759" s="32" t="s">
        <v>32</v>
      </c>
      <c r="D759" s="33" t="s">
        <v>8</v>
      </c>
    </row>
    <row r="760" spans="1:4" x14ac:dyDescent="0.25">
      <c r="A760" s="32" t="s">
        <v>59</v>
      </c>
      <c r="B760" s="32" t="s">
        <v>41</v>
      </c>
      <c r="C760" s="32" t="s">
        <v>20</v>
      </c>
      <c r="D760" s="33">
        <v>5</v>
      </c>
    </row>
    <row r="761" spans="1:4" x14ac:dyDescent="0.25">
      <c r="A761" s="32" t="s">
        <v>59</v>
      </c>
      <c r="B761" s="32" t="s">
        <v>41</v>
      </c>
      <c r="C761" s="32" t="s">
        <v>21</v>
      </c>
      <c r="D761" s="33">
        <v>3</v>
      </c>
    </row>
    <row r="762" spans="1:4" x14ac:dyDescent="0.25">
      <c r="A762" s="32" t="s">
        <v>59</v>
      </c>
      <c r="B762" s="32" t="s">
        <v>41</v>
      </c>
      <c r="C762" s="32" t="s">
        <v>22</v>
      </c>
      <c r="D762" s="33" t="s">
        <v>8</v>
      </c>
    </row>
    <row r="763" spans="1:4" x14ac:dyDescent="0.25">
      <c r="A763" s="32" t="s">
        <v>59</v>
      </c>
      <c r="B763" s="32" t="s">
        <v>41</v>
      </c>
      <c r="C763" s="32" t="s">
        <v>23</v>
      </c>
      <c r="D763" s="33">
        <v>4</v>
      </c>
    </row>
    <row r="764" spans="1:4" x14ac:dyDescent="0.25">
      <c r="A764" s="32" t="s">
        <v>59</v>
      </c>
      <c r="B764" s="32" t="s">
        <v>41</v>
      </c>
      <c r="C764" s="32" t="s">
        <v>24</v>
      </c>
      <c r="D764" s="33">
        <v>12</v>
      </c>
    </row>
    <row r="765" spans="1:4" x14ac:dyDescent="0.25">
      <c r="A765" s="32" t="s">
        <v>59</v>
      </c>
      <c r="B765" s="32" t="s">
        <v>41</v>
      </c>
      <c r="C765" s="32" t="s">
        <v>25</v>
      </c>
      <c r="D765" s="33">
        <v>5</v>
      </c>
    </row>
    <row r="766" spans="1:4" x14ac:dyDescent="0.25">
      <c r="A766" s="32" t="s">
        <v>59</v>
      </c>
      <c r="B766" s="32" t="s">
        <v>41</v>
      </c>
      <c r="C766" s="32" t="s">
        <v>26</v>
      </c>
      <c r="D766" s="33" t="s">
        <v>8</v>
      </c>
    </row>
    <row r="767" spans="1:4" x14ac:dyDescent="0.25">
      <c r="A767" s="32" t="s">
        <v>59</v>
      </c>
      <c r="B767" s="32" t="s">
        <v>41</v>
      </c>
      <c r="C767" s="32" t="s">
        <v>27</v>
      </c>
      <c r="D767" s="33">
        <v>18</v>
      </c>
    </row>
    <row r="768" spans="1:4" x14ac:dyDescent="0.25">
      <c r="A768" s="32" t="s">
        <v>59</v>
      </c>
      <c r="B768" s="32" t="s">
        <v>41</v>
      </c>
      <c r="C768" s="32" t="s">
        <v>28</v>
      </c>
      <c r="D768" s="33">
        <v>6</v>
      </c>
    </row>
    <row r="769" spans="1:4" x14ac:dyDescent="0.25">
      <c r="A769" s="32" t="s">
        <v>59</v>
      </c>
      <c r="B769" s="32" t="s">
        <v>41</v>
      </c>
      <c r="C769" s="32" t="s">
        <v>31</v>
      </c>
      <c r="D769" s="33">
        <v>7</v>
      </c>
    </row>
    <row r="770" spans="1:4" x14ac:dyDescent="0.25">
      <c r="A770" s="32" t="s">
        <v>59</v>
      </c>
      <c r="B770" s="32" t="s">
        <v>41</v>
      </c>
      <c r="C770" s="32" t="s">
        <v>14</v>
      </c>
      <c r="D770" s="33">
        <v>9</v>
      </c>
    </row>
    <row r="771" spans="1:4" x14ac:dyDescent="0.25">
      <c r="A771" s="32" t="s">
        <v>59</v>
      </c>
      <c r="B771" s="32" t="s">
        <v>41</v>
      </c>
      <c r="C771" s="32" t="s">
        <v>15</v>
      </c>
      <c r="D771" s="33">
        <v>3</v>
      </c>
    </row>
    <row r="772" spans="1:4" x14ac:dyDescent="0.25">
      <c r="A772" s="32" t="s">
        <v>59</v>
      </c>
      <c r="B772" s="32" t="s">
        <v>41</v>
      </c>
      <c r="C772" s="32" t="s">
        <v>16</v>
      </c>
      <c r="D772" s="33" t="s">
        <v>8</v>
      </c>
    </row>
    <row r="773" spans="1:4" x14ac:dyDescent="0.25">
      <c r="A773" s="32" t="s">
        <v>59</v>
      </c>
      <c r="B773" s="32" t="s">
        <v>42</v>
      </c>
      <c r="C773" s="32" t="s">
        <v>14</v>
      </c>
      <c r="D773" s="33" t="s">
        <v>8</v>
      </c>
    </row>
    <row r="774" spans="1:4" x14ac:dyDescent="0.25">
      <c r="A774" s="32" t="s">
        <v>59</v>
      </c>
      <c r="B774" s="32" t="s">
        <v>42</v>
      </c>
      <c r="C774" s="32" t="s">
        <v>33</v>
      </c>
      <c r="D774" s="33" t="s">
        <v>8</v>
      </c>
    </row>
    <row r="775" spans="1:4" x14ac:dyDescent="0.25">
      <c r="A775" s="32" t="s">
        <v>59</v>
      </c>
      <c r="B775" s="32" t="s">
        <v>43</v>
      </c>
      <c r="C775" s="32" t="s">
        <v>20</v>
      </c>
      <c r="D775" s="33" t="s">
        <v>8</v>
      </c>
    </row>
    <row r="776" spans="1:4" x14ac:dyDescent="0.25">
      <c r="A776" s="32" t="s">
        <v>59</v>
      </c>
      <c r="B776" s="32" t="s">
        <v>43</v>
      </c>
      <c r="C776" s="32" t="s">
        <v>21</v>
      </c>
      <c r="D776" s="33" t="s">
        <v>8</v>
      </c>
    </row>
    <row r="777" spans="1:4" x14ac:dyDescent="0.25">
      <c r="A777" s="32" t="s">
        <v>59</v>
      </c>
      <c r="B777" s="32" t="s">
        <v>43</v>
      </c>
      <c r="C777" s="32" t="s">
        <v>23</v>
      </c>
      <c r="D777" s="33" t="s">
        <v>8</v>
      </c>
    </row>
    <row r="778" spans="1:4" x14ac:dyDescent="0.25">
      <c r="A778" s="32" t="s">
        <v>59</v>
      </c>
      <c r="B778" s="32" t="s">
        <v>43</v>
      </c>
      <c r="C778" s="32" t="s">
        <v>24</v>
      </c>
      <c r="D778" s="33" t="s">
        <v>8</v>
      </c>
    </row>
    <row r="779" spans="1:4" x14ac:dyDescent="0.25">
      <c r="A779" s="32" t="s">
        <v>59</v>
      </c>
      <c r="B779" s="32" t="s">
        <v>43</v>
      </c>
      <c r="C779" s="32" t="s">
        <v>27</v>
      </c>
      <c r="D779" s="33">
        <v>4</v>
      </c>
    </row>
    <row r="780" spans="1:4" x14ac:dyDescent="0.25">
      <c r="A780" s="32" t="s">
        <v>59</v>
      </c>
      <c r="B780" s="32" t="s">
        <v>43</v>
      </c>
      <c r="C780" s="32" t="s">
        <v>31</v>
      </c>
      <c r="D780" s="33" t="s">
        <v>8</v>
      </c>
    </row>
    <row r="781" spans="1:4" x14ac:dyDescent="0.25">
      <c r="A781" s="32" t="s">
        <v>59</v>
      </c>
      <c r="B781" s="32" t="s">
        <v>43</v>
      </c>
      <c r="C781" s="32" t="s">
        <v>14</v>
      </c>
      <c r="D781" s="33" t="s">
        <v>8</v>
      </c>
    </row>
    <row r="782" spans="1:4" x14ac:dyDescent="0.25">
      <c r="A782" s="32" t="s">
        <v>59</v>
      </c>
      <c r="B782" s="32" t="s">
        <v>43</v>
      </c>
      <c r="C782" s="32" t="s">
        <v>15</v>
      </c>
      <c r="D782" s="33" t="s">
        <v>8</v>
      </c>
    </row>
    <row r="783" spans="1:4" x14ac:dyDescent="0.25">
      <c r="A783" s="32" t="s">
        <v>59</v>
      </c>
      <c r="B783" s="32" t="s">
        <v>43</v>
      </c>
      <c r="C783" s="32" t="s">
        <v>32</v>
      </c>
      <c r="D783" s="33" t="s">
        <v>8</v>
      </c>
    </row>
    <row r="784" spans="1:4" x14ac:dyDescent="0.25">
      <c r="A784" s="32" t="s">
        <v>59</v>
      </c>
      <c r="B784" s="32" t="s">
        <v>45</v>
      </c>
      <c r="C784" s="32" t="s">
        <v>31</v>
      </c>
      <c r="D784" s="33">
        <v>3</v>
      </c>
    </row>
    <row r="785" spans="1:4" x14ac:dyDescent="0.25">
      <c r="A785" s="32" t="s">
        <v>59</v>
      </c>
      <c r="B785" s="32" t="s">
        <v>46</v>
      </c>
      <c r="C785" s="32" t="s">
        <v>20</v>
      </c>
      <c r="D785" s="33" t="s">
        <v>8</v>
      </c>
    </row>
    <row r="786" spans="1:4" x14ac:dyDescent="0.25">
      <c r="A786" s="32" t="s">
        <v>59</v>
      </c>
      <c r="B786" s="32" t="s">
        <v>48</v>
      </c>
      <c r="C786" s="32" t="s">
        <v>17</v>
      </c>
      <c r="D786" s="33" t="s">
        <v>8</v>
      </c>
    </row>
    <row r="787" spans="1:4" x14ac:dyDescent="0.25">
      <c r="A787" s="32" t="s">
        <v>60</v>
      </c>
      <c r="B787" s="32" t="s">
        <v>18</v>
      </c>
      <c r="C787" s="32" t="s">
        <v>19</v>
      </c>
      <c r="D787" s="33" t="s">
        <v>8</v>
      </c>
    </row>
    <row r="788" spans="1:4" x14ac:dyDescent="0.25">
      <c r="A788" s="32" t="s">
        <v>60</v>
      </c>
      <c r="B788" s="32" t="s">
        <v>18</v>
      </c>
      <c r="C788" s="32" t="s">
        <v>20</v>
      </c>
      <c r="D788" s="33">
        <v>792</v>
      </c>
    </row>
    <row r="789" spans="1:4" x14ac:dyDescent="0.25">
      <c r="A789" s="32" t="s">
        <v>60</v>
      </c>
      <c r="B789" s="32" t="s">
        <v>18</v>
      </c>
      <c r="C789" s="32" t="s">
        <v>21</v>
      </c>
      <c r="D789" s="33">
        <v>255</v>
      </c>
    </row>
    <row r="790" spans="1:4" x14ac:dyDescent="0.25">
      <c r="A790" s="32" t="s">
        <v>60</v>
      </c>
      <c r="B790" s="32" t="s">
        <v>18</v>
      </c>
      <c r="C790" s="32" t="s">
        <v>22</v>
      </c>
      <c r="D790" s="33">
        <v>61</v>
      </c>
    </row>
    <row r="791" spans="1:4" x14ac:dyDescent="0.25">
      <c r="A791" s="32" t="s">
        <v>60</v>
      </c>
      <c r="B791" s="32" t="s">
        <v>18</v>
      </c>
      <c r="C791" s="32" t="s">
        <v>23</v>
      </c>
      <c r="D791" s="33">
        <v>69</v>
      </c>
    </row>
    <row r="792" spans="1:4" x14ac:dyDescent="0.25">
      <c r="A792" s="32" t="s">
        <v>60</v>
      </c>
      <c r="B792" s="32" t="s">
        <v>18</v>
      </c>
      <c r="C792" s="32" t="s">
        <v>24</v>
      </c>
      <c r="D792" s="33">
        <v>104</v>
      </c>
    </row>
    <row r="793" spans="1:4" x14ac:dyDescent="0.25">
      <c r="A793" s="32" t="s">
        <v>60</v>
      </c>
      <c r="B793" s="32" t="s">
        <v>18</v>
      </c>
      <c r="C793" s="32" t="s">
        <v>25</v>
      </c>
      <c r="D793" s="33">
        <v>49</v>
      </c>
    </row>
    <row r="794" spans="1:4" x14ac:dyDescent="0.25">
      <c r="A794" s="32" t="s">
        <v>60</v>
      </c>
      <c r="B794" s="32" t="s">
        <v>18</v>
      </c>
      <c r="C794" s="32" t="s">
        <v>26</v>
      </c>
      <c r="D794" s="33">
        <v>28</v>
      </c>
    </row>
    <row r="795" spans="1:4" x14ac:dyDescent="0.25">
      <c r="A795" s="32" t="s">
        <v>60</v>
      </c>
      <c r="B795" s="32" t="s">
        <v>18</v>
      </c>
      <c r="C795" s="32" t="s">
        <v>27</v>
      </c>
      <c r="D795" s="33">
        <v>10</v>
      </c>
    </row>
    <row r="796" spans="1:4" x14ac:dyDescent="0.25">
      <c r="A796" s="32" t="s">
        <v>60</v>
      </c>
      <c r="B796" s="32" t="s">
        <v>18</v>
      </c>
      <c r="C796" s="32" t="s">
        <v>28</v>
      </c>
      <c r="D796" s="33">
        <v>4</v>
      </c>
    </row>
    <row r="797" spans="1:4" x14ac:dyDescent="0.25">
      <c r="A797" s="32" t="s">
        <v>60</v>
      </c>
      <c r="B797" s="32" t="s">
        <v>18</v>
      </c>
      <c r="C797" s="32" t="s">
        <v>29</v>
      </c>
      <c r="D797" s="33">
        <v>48</v>
      </c>
    </row>
    <row r="798" spans="1:4" x14ac:dyDescent="0.25">
      <c r="A798" s="32" t="s">
        <v>60</v>
      </c>
      <c r="B798" s="32" t="s">
        <v>18</v>
      </c>
      <c r="C798" s="32" t="s">
        <v>30</v>
      </c>
      <c r="D798" s="33" t="s">
        <v>8</v>
      </c>
    </row>
    <row r="799" spans="1:4" x14ac:dyDescent="0.25">
      <c r="A799" s="32" t="s">
        <v>60</v>
      </c>
      <c r="B799" s="32" t="s">
        <v>18</v>
      </c>
      <c r="C799" s="32" t="s">
        <v>31</v>
      </c>
      <c r="D799" s="33">
        <v>96</v>
      </c>
    </row>
    <row r="800" spans="1:4" x14ac:dyDescent="0.25">
      <c r="A800" s="32" t="s">
        <v>60</v>
      </c>
      <c r="B800" s="32" t="s">
        <v>18</v>
      </c>
      <c r="C800" s="32" t="s">
        <v>14</v>
      </c>
      <c r="D800" s="33">
        <v>2166</v>
      </c>
    </row>
    <row r="801" spans="1:4" x14ac:dyDescent="0.25">
      <c r="A801" s="32" t="s">
        <v>60</v>
      </c>
      <c r="B801" s="32" t="s">
        <v>18</v>
      </c>
      <c r="C801" s="32" t="s">
        <v>15</v>
      </c>
      <c r="D801" s="33">
        <v>296</v>
      </c>
    </row>
    <row r="802" spans="1:4" x14ac:dyDescent="0.25">
      <c r="A802" s="32" t="s">
        <v>60</v>
      </c>
      <c r="B802" s="32" t="s">
        <v>18</v>
      </c>
      <c r="C802" s="32" t="s">
        <v>32</v>
      </c>
      <c r="D802" s="33">
        <v>64</v>
      </c>
    </row>
    <row r="803" spans="1:4" x14ac:dyDescent="0.25">
      <c r="A803" s="32" t="s">
        <v>60</v>
      </c>
      <c r="B803" s="32" t="s">
        <v>18</v>
      </c>
      <c r="C803" s="32" t="s">
        <v>16</v>
      </c>
      <c r="D803" s="33">
        <v>72</v>
      </c>
    </row>
    <row r="804" spans="1:4" x14ac:dyDescent="0.25">
      <c r="A804" s="32" t="s">
        <v>60</v>
      </c>
      <c r="B804" s="32" t="s">
        <v>18</v>
      </c>
      <c r="C804" s="32" t="s">
        <v>17</v>
      </c>
      <c r="D804" s="33">
        <v>512</v>
      </c>
    </row>
    <row r="805" spans="1:4" x14ac:dyDescent="0.25">
      <c r="A805" s="32" t="s">
        <v>60</v>
      </c>
      <c r="B805" s="32" t="s">
        <v>18</v>
      </c>
      <c r="C805" s="32" t="s">
        <v>33</v>
      </c>
      <c r="D805" s="33">
        <v>23</v>
      </c>
    </row>
    <row r="806" spans="1:4" x14ac:dyDescent="0.25">
      <c r="A806" s="32" t="s">
        <v>60</v>
      </c>
      <c r="B806" s="32" t="s">
        <v>18</v>
      </c>
      <c r="C806" s="32" t="s">
        <v>34</v>
      </c>
      <c r="D806" s="33">
        <v>3</v>
      </c>
    </row>
    <row r="807" spans="1:4" x14ac:dyDescent="0.25">
      <c r="A807" s="32" t="s">
        <v>60</v>
      </c>
      <c r="B807" s="32" t="s">
        <v>36</v>
      </c>
      <c r="C807" s="32" t="s">
        <v>20</v>
      </c>
      <c r="D807" s="33">
        <v>157</v>
      </c>
    </row>
    <row r="808" spans="1:4" x14ac:dyDescent="0.25">
      <c r="A808" s="32" t="s">
        <v>60</v>
      </c>
      <c r="B808" s="32" t="s">
        <v>36</v>
      </c>
      <c r="C808" s="32" t="s">
        <v>21</v>
      </c>
      <c r="D808" s="33">
        <v>16</v>
      </c>
    </row>
    <row r="809" spans="1:4" x14ac:dyDescent="0.25">
      <c r="A809" s="32" t="s">
        <v>60</v>
      </c>
      <c r="B809" s="32" t="s">
        <v>36</v>
      </c>
      <c r="C809" s="32" t="s">
        <v>22</v>
      </c>
      <c r="D809" s="33">
        <v>7</v>
      </c>
    </row>
    <row r="810" spans="1:4" x14ac:dyDescent="0.25">
      <c r="A810" s="32" t="s">
        <v>60</v>
      </c>
      <c r="B810" s="32" t="s">
        <v>36</v>
      </c>
      <c r="C810" s="32" t="s">
        <v>23</v>
      </c>
      <c r="D810" s="33">
        <v>10</v>
      </c>
    </row>
    <row r="811" spans="1:4" x14ac:dyDescent="0.25">
      <c r="A811" s="32" t="s">
        <v>60</v>
      </c>
      <c r="B811" s="32" t="s">
        <v>36</v>
      </c>
      <c r="C811" s="32" t="s">
        <v>24</v>
      </c>
      <c r="D811" s="33">
        <v>8</v>
      </c>
    </row>
    <row r="812" spans="1:4" x14ac:dyDescent="0.25">
      <c r="A812" s="32" t="s">
        <v>60</v>
      </c>
      <c r="B812" s="32" t="s">
        <v>36</v>
      </c>
      <c r="C812" s="32" t="s">
        <v>25</v>
      </c>
      <c r="D812" s="33">
        <v>8</v>
      </c>
    </row>
    <row r="813" spans="1:4" x14ac:dyDescent="0.25">
      <c r="A813" s="32" t="s">
        <v>60</v>
      </c>
      <c r="B813" s="32" t="s">
        <v>36</v>
      </c>
      <c r="C813" s="32" t="s">
        <v>27</v>
      </c>
      <c r="D813" s="33" t="s">
        <v>8</v>
      </c>
    </row>
    <row r="814" spans="1:4" x14ac:dyDescent="0.25">
      <c r="A814" s="32" t="s">
        <v>60</v>
      </c>
      <c r="B814" s="32" t="s">
        <v>36</v>
      </c>
      <c r="C814" s="32" t="s">
        <v>29</v>
      </c>
      <c r="D814" s="33">
        <v>5</v>
      </c>
    </row>
    <row r="815" spans="1:4" x14ac:dyDescent="0.25">
      <c r="A815" s="32" t="s">
        <v>60</v>
      </c>
      <c r="B815" s="32" t="s">
        <v>36</v>
      </c>
      <c r="C815" s="32" t="s">
        <v>31</v>
      </c>
      <c r="D815" s="33">
        <v>5</v>
      </c>
    </row>
    <row r="816" spans="1:4" x14ac:dyDescent="0.25">
      <c r="A816" s="32" t="s">
        <v>60</v>
      </c>
      <c r="B816" s="32" t="s">
        <v>36</v>
      </c>
      <c r="C816" s="32" t="s">
        <v>14</v>
      </c>
      <c r="D816" s="33">
        <v>146</v>
      </c>
    </row>
    <row r="817" spans="1:4" x14ac:dyDescent="0.25">
      <c r="A817" s="32" t="s">
        <v>60</v>
      </c>
      <c r="B817" s="32" t="s">
        <v>36</v>
      </c>
      <c r="C817" s="32" t="s">
        <v>15</v>
      </c>
      <c r="D817" s="33">
        <v>17</v>
      </c>
    </row>
    <row r="818" spans="1:4" x14ac:dyDescent="0.25">
      <c r="A818" s="32" t="s">
        <v>60</v>
      </c>
      <c r="B818" s="32" t="s">
        <v>36</v>
      </c>
      <c r="C818" s="32" t="s">
        <v>32</v>
      </c>
      <c r="D818" s="33">
        <v>4</v>
      </c>
    </row>
    <row r="819" spans="1:4" x14ac:dyDescent="0.25">
      <c r="A819" s="32" t="s">
        <v>60</v>
      </c>
      <c r="B819" s="32" t="s">
        <v>36</v>
      </c>
      <c r="C819" s="32" t="s">
        <v>16</v>
      </c>
      <c r="D819" s="33" t="s">
        <v>8</v>
      </c>
    </row>
    <row r="820" spans="1:4" x14ac:dyDescent="0.25">
      <c r="A820" s="32" t="s">
        <v>60</v>
      </c>
      <c r="B820" s="32" t="s">
        <v>36</v>
      </c>
      <c r="C820" s="32" t="s">
        <v>17</v>
      </c>
      <c r="D820" s="33">
        <v>45</v>
      </c>
    </row>
    <row r="821" spans="1:4" x14ac:dyDescent="0.25">
      <c r="A821" s="32" t="s">
        <v>60</v>
      </c>
      <c r="B821" s="32" t="s">
        <v>36</v>
      </c>
      <c r="C821" s="32" t="s">
        <v>33</v>
      </c>
      <c r="D821" s="33" t="s">
        <v>8</v>
      </c>
    </row>
    <row r="822" spans="1:4" x14ac:dyDescent="0.25">
      <c r="A822" s="32" t="s">
        <v>60</v>
      </c>
      <c r="B822" s="32" t="s">
        <v>36</v>
      </c>
      <c r="C822" s="32" t="s">
        <v>34</v>
      </c>
      <c r="D822" s="33" t="s">
        <v>8</v>
      </c>
    </row>
    <row r="823" spans="1:4" x14ac:dyDescent="0.25">
      <c r="A823" s="32" t="s">
        <v>60</v>
      </c>
      <c r="B823" s="32" t="s">
        <v>37</v>
      </c>
      <c r="C823" s="32" t="s">
        <v>20</v>
      </c>
      <c r="D823" s="33">
        <v>6</v>
      </c>
    </row>
    <row r="824" spans="1:4" x14ac:dyDescent="0.25">
      <c r="A824" s="32" t="s">
        <v>60</v>
      </c>
      <c r="B824" s="32" t="s">
        <v>37</v>
      </c>
      <c r="C824" s="32" t="s">
        <v>22</v>
      </c>
      <c r="D824" s="33" t="s">
        <v>8</v>
      </c>
    </row>
    <row r="825" spans="1:4" x14ac:dyDescent="0.25">
      <c r="A825" s="32" t="s">
        <v>60</v>
      </c>
      <c r="B825" s="32" t="s">
        <v>37</v>
      </c>
      <c r="C825" s="32" t="s">
        <v>23</v>
      </c>
      <c r="D825" s="33" t="s">
        <v>8</v>
      </c>
    </row>
    <row r="826" spans="1:4" x14ac:dyDescent="0.25">
      <c r="A826" s="32" t="s">
        <v>60</v>
      </c>
      <c r="B826" s="32" t="s">
        <v>37</v>
      </c>
      <c r="C826" s="32" t="s">
        <v>26</v>
      </c>
      <c r="D826" s="33" t="s">
        <v>8</v>
      </c>
    </row>
    <row r="827" spans="1:4" x14ac:dyDescent="0.25">
      <c r="A827" s="32" t="s">
        <v>60</v>
      </c>
      <c r="B827" s="32" t="s">
        <v>37</v>
      </c>
      <c r="C827" s="32" t="s">
        <v>29</v>
      </c>
      <c r="D827" s="33" t="s">
        <v>8</v>
      </c>
    </row>
    <row r="828" spans="1:4" x14ac:dyDescent="0.25">
      <c r="A828" s="32" t="s">
        <v>60</v>
      </c>
      <c r="B828" s="32" t="s">
        <v>37</v>
      </c>
      <c r="C828" s="32" t="s">
        <v>31</v>
      </c>
      <c r="D828" s="33" t="s">
        <v>8</v>
      </c>
    </row>
    <row r="829" spans="1:4" x14ac:dyDescent="0.25">
      <c r="A829" s="32" t="s">
        <v>60</v>
      </c>
      <c r="B829" s="32" t="s">
        <v>37</v>
      </c>
      <c r="C829" s="32" t="s">
        <v>14</v>
      </c>
      <c r="D829" s="33">
        <v>85</v>
      </c>
    </row>
    <row r="830" spans="1:4" x14ac:dyDescent="0.25">
      <c r="A830" s="32" t="s">
        <v>60</v>
      </c>
      <c r="B830" s="32" t="s">
        <v>37</v>
      </c>
      <c r="C830" s="32" t="s">
        <v>15</v>
      </c>
      <c r="D830" s="33">
        <v>4</v>
      </c>
    </row>
    <row r="831" spans="1:4" x14ac:dyDescent="0.25">
      <c r="A831" s="32" t="s">
        <v>60</v>
      </c>
      <c r="B831" s="32" t="s">
        <v>37</v>
      </c>
      <c r="C831" s="32" t="s">
        <v>32</v>
      </c>
      <c r="D831" s="33" t="s">
        <v>8</v>
      </c>
    </row>
    <row r="832" spans="1:4" x14ac:dyDescent="0.25">
      <c r="A832" s="32" t="s">
        <v>60</v>
      </c>
      <c r="B832" s="32" t="s">
        <v>37</v>
      </c>
      <c r="C832" s="32" t="s">
        <v>17</v>
      </c>
      <c r="D832" s="33">
        <v>20</v>
      </c>
    </row>
    <row r="833" spans="1:4" x14ac:dyDescent="0.25">
      <c r="A833" s="32" t="s">
        <v>60</v>
      </c>
      <c r="B833" s="32" t="s">
        <v>37</v>
      </c>
      <c r="C833" s="32" t="s">
        <v>33</v>
      </c>
      <c r="D833" s="33" t="s">
        <v>8</v>
      </c>
    </row>
    <row r="834" spans="1:4" x14ac:dyDescent="0.25">
      <c r="A834" s="32" t="s">
        <v>60</v>
      </c>
      <c r="B834" s="32" t="s">
        <v>38</v>
      </c>
      <c r="C834" s="32" t="s">
        <v>31</v>
      </c>
      <c r="D834" s="33" t="s">
        <v>8</v>
      </c>
    </row>
    <row r="835" spans="1:4" x14ac:dyDescent="0.25">
      <c r="A835" s="32" t="s">
        <v>60</v>
      </c>
      <c r="B835" s="32" t="s">
        <v>39</v>
      </c>
      <c r="C835" s="32" t="s">
        <v>20</v>
      </c>
      <c r="D835" s="33">
        <v>3</v>
      </c>
    </row>
    <row r="836" spans="1:4" x14ac:dyDescent="0.25">
      <c r="A836" s="32" t="s">
        <v>60</v>
      </c>
      <c r="B836" s="32" t="s">
        <v>40</v>
      </c>
      <c r="C836" s="32" t="s">
        <v>34</v>
      </c>
      <c r="D836" s="33" t="s">
        <v>8</v>
      </c>
    </row>
    <row r="837" spans="1:4" x14ac:dyDescent="0.25">
      <c r="A837" s="32" t="s">
        <v>60</v>
      </c>
      <c r="B837" s="32" t="s">
        <v>41</v>
      </c>
      <c r="C837" s="32" t="s">
        <v>20</v>
      </c>
      <c r="D837" s="33">
        <v>5</v>
      </c>
    </row>
    <row r="838" spans="1:4" x14ac:dyDescent="0.25">
      <c r="A838" s="32" t="s">
        <v>60</v>
      </c>
      <c r="B838" s="32" t="s">
        <v>41</v>
      </c>
      <c r="C838" s="32" t="s">
        <v>21</v>
      </c>
      <c r="D838" s="33" t="s">
        <v>8</v>
      </c>
    </row>
    <row r="839" spans="1:4" x14ac:dyDescent="0.25">
      <c r="A839" s="32" t="s">
        <v>60</v>
      </c>
      <c r="B839" s="32" t="s">
        <v>41</v>
      </c>
      <c r="C839" s="32" t="s">
        <v>22</v>
      </c>
      <c r="D839" s="33" t="s">
        <v>8</v>
      </c>
    </row>
    <row r="840" spans="1:4" x14ac:dyDescent="0.25">
      <c r="A840" s="32" t="s">
        <v>60</v>
      </c>
      <c r="B840" s="32" t="s">
        <v>41</v>
      </c>
      <c r="C840" s="32" t="s">
        <v>23</v>
      </c>
      <c r="D840" s="33">
        <v>11</v>
      </c>
    </row>
    <row r="841" spans="1:4" x14ac:dyDescent="0.25">
      <c r="A841" s="32" t="s">
        <v>60</v>
      </c>
      <c r="B841" s="32" t="s">
        <v>41</v>
      </c>
      <c r="C841" s="32" t="s">
        <v>24</v>
      </c>
      <c r="D841" s="33">
        <v>14</v>
      </c>
    </row>
    <row r="842" spans="1:4" x14ac:dyDescent="0.25">
      <c r="A842" s="32" t="s">
        <v>60</v>
      </c>
      <c r="B842" s="32" t="s">
        <v>41</v>
      </c>
      <c r="C842" s="32" t="s">
        <v>25</v>
      </c>
      <c r="D842" s="33">
        <v>4</v>
      </c>
    </row>
    <row r="843" spans="1:4" x14ac:dyDescent="0.25">
      <c r="A843" s="32" t="s">
        <v>60</v>
      </c>
      <c r="B843" s="32" t="s">
        <v>41</v>
      </c>
      <c r="C843" s="32" t="s">
        <v>26</v>
      </c>
      <c r="D843" s="33" t="s">
        <v>8</v>
      </c>
    </row>
    <row r="844" spans="1:4" x14ac:dyDescent="0.25">
      <c r="A844" s="32" t="s">
        <v>60</v>
      </c>
      <c r="B844" s="32" t="s">
        <v>41</v>
      </c>
      <c r="C844" s="32" t="s">
        <v>27</v>
      </c>
      <c r="D844" s="33" t="s">
        <v>8</v>
      </c>
    </row>
    <row r="845" spans="1:4" x14ac:dyDescent="0.25">
      <c r="A845" s="32" t="s">
        <v>60</v>
      </c>
      <c r="B845" s="32" t="s">
        <v>41</v>
      </c>
      <c r="C845" s="32" t="s">
        <v>31</v>
      </c>
      <c r="D845" s="33" t="s">
        <v>8</v>
      </c>
    </row>
    <row r="846" spans="1:4" x14ac:dyDescent="0.25">
      <c r="A846" s="32" t="s">
        <v>60</v>
      </c>
      <c r="B846" s="32" t="s">
        <v>41</v>
      </c>
      <c r="C846" s="32" t="s">
        <v>14</v>
      </c>
      <c r="D846" s="33">
        <v>13</v>
      </c>
    </row>
    <row r="847" spans="1:4" x14ac:dyDescent="0.25">
      <c r="A847" s="32" t="s">
        <v>60</v>
      </c>
      <c r="B847" s="32" t="s">
        <v>41</v>
      </c>
      <c r="C847" s="32" t="s">
        <v>15</v>
      </c>
      <c r="D847" s="33">
        <v>4</v>
      </c>
    </row>
    <row r="848" spans="1:4" x14ac:dyDescent="0.25">
      <c r="A848" s="32" t="s">
        <v>60</v>
      </c>
      <c r="B848" s="32" t="s">
        <v>41</v>
      </c>
      <c r="C848" s="32" t="s">
        <v>32</v>
      </c>
      <c r="D848" s="33">
        <v>4</v>
      </c>
    </row>
    <row r="849" spans="1:4" x14ac:dyDescent="0.25">
      <c r="A849" s="32" t="s">
        <v>60</v>
      </c>
      <c r="B849" s="32" t="s">
        <v>41</v>
      </c>
      <c r="C849" s="32" t="s">
        <v>16</v>
      </c>
      <c r="D849" s="33">
        <v>4</v>
      </c>
    </row>
    <row r="850" spans="1:4" x14ac:dyDescent="0.25">
      <c r="A850" s="32" t="s">
        <v>60</v>
      </c>
      <c r="B850" s="32" t="s">
        <v>41</v>
      </c>
      <c r="C850" s="32" t="s">
        <v>17</v>
      </c>
      <c r="D850" s="33">
        <v>4</v>
      </c>
    </row>
    <row r="851" spans="1:4" x14ac:dyDescent="0.25">
      <c r="A851" s="32" t="s">
        <v>60</v>
      </c>
      <c r="B851" s="32" t="s">
        <v>41</v>
      </c>
      <c r="C851" s="32" t="s">
        <v>33</v>
      </c>
      <c r="D851" s="33" t="s">
        <v>8</v>
      </c>
    </row>
    <row r="852" spans="1:4" x14ac:dyDescent="0.25">
      <c r="A852" s="32" t="s">
        <v>60</v>
      </c>
      <c r="B852" s="32" t="s">
        <v>43</v>
      </c>
      <c r="C852" s="32" t="s">
        <v>20</v>
      </c>
      <c r="D852" s="33">
        <v>8</v>
      </c>
    </row>
    <row r="853" spans="1:4" x14ac:dyDescent="0.25">
      <c r="A853" s="32" t="s">
        <v>60</v>
      </c>
      <c r="B853" s="32" t="s">
        <v>43</v>
      </c>
      <c r="C853" s="32" t="s">
        <v>25</v>
      </c>
      <c r="D853" s="33" t="s">
        <v>8</v>
      </c>
    </row>
    <row r="854" spans="1:4" x14ac:dyDescent="0.25">
      <c r="A854" s="32" t="s">
        <v>60</v>
      </c>
      <c r="B854" s="32" t="s">
        <v>43</v>
      </c>
      <c r="C854" s="32" t="s">
        <v>26</v>
      </c>
      <c r="D854" s="33" t="s">
        <v>8</v>
      </c>
    </row>
    <row r="855" spans="1:4" x14ac:dyDescent="0.25">
      <c r="A855" s="32" t="s">
        <v>60</v>
      </c>
      <c r="B855" s="32" t="s">
        <v>43</v>
      </c>
      <c r="C855" s="32" t="s">
        <v>31</v>
      </c>
      <c r="D855" s="33">
        <v>3</v>
      </c>
    </row>
    <row r="856" spans="1:4" x14ac:dyDescent="0.25">
      <c r="A856" s="32" t="s">
        <v>60</v>
      </c>
      <c r="B856" s="32" t="s">
        <v>43</v>
      </c>
      <c r="C856" s="32" t="s">
        <v>14</v>
      </c>
      <c r="D856" s="33">
        <v>4</v>
      </c>
    </row>
    <row r="857" spans="1:4" x14ac:dyDescent="0.25">
      <c r="A857" s="32" t="s">
        <v>60</v>
      </c>
      <c r="B857" s="32" t="s">
        <v>43</v>
      </c>
      <c r="C857" s="32" t="s">
        <v>15</v>
      </c>
      <c r="D857" s="33" t="s">
        <v>8</v>
      </c>
    </row>
    <row r="858" spans="1:4" x14ac:dyDescent="0.25">
      <c r="A858" s="32" t="s">
        <v>60</v>
      </c>
      <c r="B858" s="32" t="s">
        <v>43</v>
      </c>
      <c r="C858" s="32" t="s">
        <v>32</v>
      </c>
      <c r="D858" s="33" t="s">
        <v>8</v>
      </c>
    </row>
    <row r="859" spans="1:4" x14ac:dyDescent="0.25">
      <c r="A859" s="32" t="s">
        <v>60</v>
      </c>
      <c r="B859" s="32" t="s">
        <v>43</v>
      </c>
      <c r="C859" s="32" t="s">
        <v>16</v>
      </c>
      <c r="D859" s="33" t="s">
        <v>8</v>
      </c>
    </row>
    <row r="860" spans="1:4" x14ac:dyDescent="0.25">
      <c r="A860" s="32" t="s">
        <v>60</v>
      </c>
      <c r="B860" s="32" t="s">
        <v>43</v>
      </c>
      <c r="C860" s="32" t="s">
        <v>17</v>
      </c>
      <c r="D860" s="33" t="s">
        <v>8</v>
      </c>
    </row>
    <row r="861" spans="1:4" x14ac:dyDescent="0.25">
      <c r="A861" s="32" t="s">
        <v>60</v>
      </c>
      <c r="B861" s="32" t="s">
        <v>45</v>
      </c>
      <c r="C861" s="32" t="s">
        <v>31</v>
      </c>
      <c r="D861" s="33" t="s">
        <v>8</v>
      </c>
    </row>
    <row r="862" spans="1:4" x14ac:dyDescent="0.25">
      <c r="A862" s="32" t="s">
        <v>60</v>
      </c>
      <c r="B862" s="32" t="s">
        <v>45</v>
      </c>
      <c r="C862" s="32" t="s">
        <v>14</v>
      </c>
      <c r="D862" s="33" t="s">
        <v>8</v>
      </c>
    </row>
    <row r="863" spans="1:4" x14ac:dyDescent="0.25">
      <c r="A863" s="32" t="s">
        <v>60</v>
      </c>
      <c r="B863" s="32" t="s">
        <v>46</v>
      </c>
      <c r="C863" s="32" t="s">
        <v>20</v>
      </c>
      <c r="D863" s="33" t="s">
        <v>8</v>
      </c>
    </row>
    <row r="864" spans="1:4" x14ac:dyDescent="0.25">
      <c r="A864" s="32" t="s">
        <v>60</v>
      </c>
      <c r="B864" s="32" t="s">
        <v>47</v>
      </c>
      <c r="C864" s="32" t="s">
        <v>14</v>
      </c>
      <c r="D864" s="33" t="s">
        <v>8</v>
      </c>
    </row>
    <row r="865" spans="1:4" x14ac:dyDescent="0.25">
      <c r="A865" s="32" t="s">
        <v>60</v>
      </c>
      <c r="B865" s="32" t="s">
        <v>48</v>
      </c>
      <c r="C865" s="32" t="s">
        <v>29</v>
      </c>
      <c r="D865" s="33" t="s">
        <v>8</v>
      </c>
    </row>
    <row r="866" spans="1:4" x14ac:dyDescent="0.25">
      <c r="A866" s="32" t="s">
        <v>60</v>
      </c>
      <c r="B866" s="32" t="s">
        <v>48</v>
      </c>
      <c r="C866" s="32" t="s">
        <v>31</v>
      </c>
      <c r="D866" s="33" t="s">
        <v>8</v>
      </c>
    </row>
    <row r="867" spans="1:4" x14ac:dyDescent="0.25">
      <c r="A867" s="32" t="s">
        <v>60</v>
      </c>
      <c r="B867" s="32" t="s">
        <v>48</v>
      </c>
      <c r="C867" s="32" t="s">
        <v>15</v>
      </c>
      <c r="D867" s="33" t="s">
        <v>8</v>
      </c>
    </row>
    <row r="868" spans="1:4" x14ac:dyDescent="0.25">
      <c r="A868" s="32" t="s">
        <v>60</v>
      </c>
      <c r="B868" s="32" t="s">
        <v>48</v>
      </c>
      <c r="C868" s="32" t="s">
        <v>17</v>
      </c>
      <c r="D868" s="33" t="s">
        <v>8</v>
      </c>
    </row>
    <row r="869" spans="1:4" x14ac:dyDescent="0.25">
      <c r="A869" s="32" t="s">
        <v>61</v>
      </c>
      <c r="B869" s="32" t="s">
        <v>18</v>
      </c>
      <c r="C869" s="32" t="s">
        <v>19</v>
      </c>
      <c r="D869" s="33">
        <v>5</v>
      </c>
    </row>
    <row r="870" spans="1:4" x14ac:dyDescent="0.25">
      <c r="A870" s="32" t="s">
        <v>61</v>
      </c>
      <c r="B870" s="32" t="s">
        <v>18</v>
      </c>
      <c r="C870" s="32" t="s">
        <v>20</v>
      </c>
      <c r="D870" s="33">
        <v>1226</v>
      </c>
    </row>
    <row r="871" spans="1:4" x14ac:dyDescent="0.25">
      <c r="A871" s="32" t="s">
        <v>61</v>
      </c>
      <c r="B871" s="32" t="s">
        <v>18</v>
      </c>
      <c r="C871" s="32" t="s">
        <v>21</v>
      </c>
      <c r="D871" s="33">
        <v>254</v>
      </c>
    </row>
    <row r="872" spans="1:4" x14ac:dyDescent="0.25">
      <c r="A872" s="32" t="s">
        <v>61</v>
      </c>
      <c r="B872" s="32" t="s">
        <v>18</v>
      </c>
      <c r="C872" s="32" t="s">
        <v>22</v>
      </c>
      <c r="D872" s="33">
        <v>51</v>
      </c>
    </row>
    <row r="873" spans="1:4" x14ac:dyDescent="0.25">
      <c r="A873" s="32" t="s">
        <v>61</v>
      </c>
      <c r="B873" s="32" t="s">
        <v>18</v>
      </c>
      <c r="C873" s="32" t="s">
        <v>23</v>
      </c>
      <c r="D873" s="33">
        <v>14</v>
      </c>
    </row>
    <row r="874" spans="1:4" x14ac:dyDescent="0.25">
      <c r="A874" s="32" t="s">
        <v>61</v>
      </c>
      <c r="B874" s="32" t="s">
        <v>18</v>
      </c>
      <c r="C874" s="32" t="s">
        <v>24</v>
      </c>
      <c r="D874" s="33">
        <v>19</v>
      </c>
    </row>
    <row r="875" spans="1:4" x14ac:dyDescent="0.25">
      <c r="A875" s="32" t="s">
        <v>61</v>
      </c>
      <c r="B875" s="32" t="s">
        <v>18</v>
      </c>
      <c r="C875" s="32" t="s">
        <v>25</v>
      </c>
      <c r="D875" s="33">
        <v>14</v>
      </c>
    </row>
    <row r="876" spans="1:4" x14ac:dyDescent="0.25">
      <c r="A876" s="32" t="s">
        <v>61</v>
      </c>
      <c r="B876" s="32" t="s">
        <v>18</v>
      </c>
      <c r="C876" s="32" t="s">
        <v>26</v>
      </c>
      <c r="D876" s="33">
        <v>5</v>
      </c>
    </row>
    <row r="877" spans="1:4" x14ac:dyDescent="0.25">
      <c r="A877" s="32" t="s">
        <v>61</v>
      </c>
      <c r="B877" s="32" t="s">
        <v>18</v>
      </c>
      <c r="C877" s="32" t="s">
        <v>29</v>
      </c>
      <c r="D877" s="33">
        <v>43</v>
      </c>
    </row>
    <row r="878" spans="1:4" x14ac:dyDescent="0.25">
      <c r="A878" s="32" t="s">
        <v>61</v>
      </c>
      <c r="B878" s="32" t="s">
        <v>18</v>
      </c>
      <c r="C878" s="32" t="s">
        <v>30</v>
      </c>
      <c r="D878" s="33" t="s">
        <v>8</v>
      </c>
    </row>
    <row r="879" spans="1:4" x14ac:dyDescent="0.25">
      <c r="A879" s="32" t="s">
        <v>61</v>
      </c>
      <c r="B879" s="32" t="s">
        <v>18</v>
      </c>
      <c r="C879" s="32" t="s">
        <v>31</v>
      </c>
      <c r="D879" s="33">
        <v>124</v>
      </c>
    </row>
    <row r="880" spans="1:4" x14ac:dyDescent="0.25">
      <c r="A880" s="32" t="s">
        <v>61</v>
      </c>
      <c r="B880" s="32" t="s">
        <v>18</v>
      </c>
      <c r="C880" s="32" t="s">
        <v>14</v>
      </c>
      <c r="D880" s="33">
        <v>1440</v>
      </c>
    </row>
    <row r="881" spans="1:4" x14ac:dyDescent="0.25">
      <c r="A881" s="32" t="s">
        <v>61</v>
      </c>
      <c r="B881" s="32" t="s">
        <v>18</v>
      </c>
      <c r="C881" s="32" t="s">
        <v>15</v>
      </c>
      <c r="D881" s="33">
        <v>131</v>
      </c>
    </row>
    <row r="882" spans="1:4" x14ac:dyDescent="0.25">
      <c r="A882" s="32" t="s">
        <v>61</v>
      </c>
      <c r="B882" s="32" t="s">
        <v>18</v>
      </c>
      <c r="C882" s="32" t="s">
        <v>32</v>
      </c>
      <c r="D882" s="33">
        <v>53</v>
      </c>
    </row>
    <row r="883" spans="1:4" x14ac:dyDescent="0.25">
      <c r="A883" s="32" t="s">
        <v>61</v>
      </c>
      <c r="B883" s="32" t="s">
        <v>18</v>
      </c>
      <c r="C883" s="32" t="s">
        <v>16</v>
      </c>
      <c r="D883" s="33" t="s">
        <v>8</v>
      </c>
    </row>
    <row r="884" spans="1:4" x14ac:dyDescent="0.25">
      <c r="A884" s="32" t="s">
        <v>61</v>
      </c>
      <c r="B884" s="32" t="s">
        <v>18</v>
      </c>
      <c r="C884" s="32" t="s">
        <v>17</v>
      </c>
      <c r="D884" s="33">
        <v>854</v>
      </c>
    </row>
    <row r="885" spans="1:4" x14ac:dyDescent="0.25">
      <c r="A885" s="32" t="s">
        <v>61</v>
      </c>
      <c r="B885" s="32" t="s">
        <v>18</v>
      </c>
      <c r="C885" s="32" t="s">
        <v>33</v>
      </c>
      <c r="D885" s="33">
        <v>44</v>
      </c>
    </row>
    <row r="886" spans="1:4" x14ac:dyDescent="0.25">
      <c r="A886" s="32" t="s">
        <v>61</v>
      </c>
      <c r="B886" s="32" t="s">
        <v>18</v>
      </c>
      <c r="C886" s="32" t="s">
        <v>34</v>
      </c>
      <c r="D886" s="33">
        <v>13</v>
      </c>
    </row>
    <row r="887" spans="1:4" x14ac:dyDescent="0.25">
      <c r="A887" s="32" t="s">
        <v>61</v>
      </c>
      <c r="B887" s="32" t="s">
        <v>18</v>
      </c>
      <c r="C887" s="32" t="s">
        <v>35</v>
      </c>
      <c r="D887" s="33" t="s">
        <v>8</v>
      </c>
    </row>
    <row r="888" spans="1:4" x14ac:dyDescent="0.25">
      <c r="A888" s="32" t="s">
        <v>61</v>
      </c>
      <c r="B888" s="32" t="s">
        <v>36</v>
      </c>
      <c r="C888" s="32" t="s">
        <v>20</v>
      </c>
      <c r="D888" s="33">
        <v>221</v>
      </c>
    </row>
    <row r="889" spans="1:4" x14ac:dyDescent="0.25">
      <c r="A889" s="32" t="s">
        <v>61</v>
      </c>
      <c r="B889" s="32" t="s">
        <v>36</v>
      </c>
      <c r="C889" s="32" t="s">
        <v>21</v>
      </c>
      <c r="D889" s="33">
        <v>28</v>
      </c>
    </row>
    <row r="890" spans="1:4" x14ac:dyDescent="0.25">
      <c r="A890" s="32" t="s">
        <v>61</v>
      </c>
      <c r="B890" s="32" t="s">
        <v>36</v>
      </c>
      <c r="C890" s="32" t="s">
        <v>22</v>
      </c>
      <c r="D890" s="33">
        <v>4</v>
      </c>
    </row>
    <row r="891" spans="1:4" x14ac:dyDescent="0.25">
      <c r="A891" s="32" t="s">
        <v>61</v>
      </c>
      <c r="B891" s="32" t="s">
        <v>36</v>
      </c>
      <c r="C891" s="32" t="s">
        <v>23</v>
      </c>
      <c r="D891" s="33" t="s">
        <v>8</v>
      </c>
    </row>
    <row r="892" spans="1:4" x14ac:dyDescent="0.25">
      <c r="A892" s="32" t="s">
        <v>61</v>
      </c>
      <c r="B892" s="32" t="s">
        <v>36</v>
      </c>
      <c r="C892" s="32" t="s">
        <v>24</v>
      </c>
      <c r="D892" s="33" t="s">
        <v>8</v>
      </c>
    </row>
    <row r="893" spans="1:4" x14ac:dyDescent="0.25">
      <c r="A893" s="32" t="s">
        <v>61</v>
      </c>
      <c r="B893" s="32" t="s">
        <v>36</v>
      </c>
      <c r="C893" s="32" t="s">
        <v>25</v>
      </c>
      <c r="D893" s="33" t="s">
        <v>8</v>
      </c>
    </row>
    <row r="894" spans="1:4" x14ac:dyDescent="0.25">
      <c r="A894" s="32" t="s">
        <v>61</v>
      </c>
      <c r="B894" s="32" t="s">
        <v>36</v>
      </c>
      <c r="C894" s="32" t="s">
        <v>26</v>
      </c>
      <c r="D894" s="33" t="s">
        <v>8</v>
      </c>
    </row>
    <row r="895" spans="1:4" x14ac:dyDescent="0.25">
      <c r="A895" s="32" t="s">
        <v>61</v>
      </c>
      <c r="B895" s="32" t="s">
        <v>36</v>
      </c>
      <c r="C895" s="32" t="s">
        <v>29</v>
      </c>
      <c r="D895" s="33">
        <v>7</v>
      </c>
    </row>
    <row r="896" spans="1:4" x14ac:dyDescent="0.25">
      <c r="A896" s="32" t="s">
        <v>61</v>
      </c>
      <c r="B896" s="32" t="s">
        <v>36</v>
      </c>
      <c r="C896" s="32" t="s">
        <v>31</v>
      </c>
      <c r="D896" s="33">
        <v>11</v>
      </c>
    </row>
    <row r="897" spans="1:4" x14ac:dyDescent="0.25">
      <c r="A897" s="32" t="s">
        <v>61</v>
      </c>
      <c r="B897" s="32" t="s">
        <v>36</v>
      </c>
      <c r="C897" s="32" t="s">
        <v>14</v>
      </c>
      <c r="D897" s="33">
        <v>160</v>
      </c>
    </row>
    <row r="898" spans="1:4" x14ac:dyDescent="0.25">
      <c r="A898" s="32" t="s">
        <v>61</v>
      </c>
      <c r="B898" s="32" t="s">
        <v>36</v>
      </c>
      <c r="C898" s="32" t="s">
        <v>15</v>
      </c>
      <c r="D898" s="33">
        <v>19</v>
      </c>
    </row>
    <row r="899" spans="1:4" x14ac:dyDescent="0.25">
      <c r="A899" s="32" t="s">
        <v>61</v>
      </c>
      <c r="B899" s="32" t="s">
        <v>36</v>
      </c>
      <c r="C899" s="32" t="s">
        <v>32</v>
      </c>
      <c r="D899" s="33">
        <v>5</v>
      </c>
    </row>
    <row r="900" spans="1:4" x14ac:dyDescent="0.25">
      <c r="A900" s="32" t="s">
        <v>61</v>
      </c>
      <c r="B900" s="32" t="s">
        <v>36</v>
      </c>
      <c r="C900" s="32" t="s">
        <v>17</v>
      </c>
      <c r="D900" s="33">
        <v>57</v>
      </c>
    </row>
    <row r="901" spans="1:4" x14ac:dyDescent="0.25">
      <c r="A901" s="32" t="s">
        <v>61</v>
      </c>
      <c r="B901" s="32" t="s">
        <v>36</v>
      </c>
      <c r="C901" s="32" t="s">
        <v>33</v>
      </c>
      <c r="D901" s="33">
        <v>3</v>
      </c>
    </row>
    <row r="902" spans="1:4" x14ac:dyDescent="0.25">
      <c r="A902" s="32" t="s">
        <v>61</v>
      </c>
      <c r="B902" s="32" t="s">
        <v>36</v>
      </c>
      <c r="C902" s="32" t="s">
        <v>34</v>
      </c>
      <c r="D902" s="33">
        <v>3</v>
      </c>
    </row>
    <row r="903" spans="1:4" x14ac:dyDescent="0.25">
      <c r="A903" s="32" t="s">
        <v>61</v>
      </c>
      <c r="B903" s="32" t="s">
        <v>37</v>
      </c>
      <c r="C903" s="32" t="s">
        <v>20</v>
      </c>
      <c r="D903" s="33">
        <v>21</v>
      </c>
    </row>
    <row r="904" spans="1:4" x14ac:dyDescent="0.25">
      <c r="A904" s="32" t="s">
        <v>61</v>
      </c>
      <c r="B904" s="32" t="s">
        <v>37</v>
      </c>
      <c r="C904" s="32" t="s">
        <v>21</v>
      </c>
      <c r="D904" s="33">
        <v>3</v>
      </c>
    </row>
    <row r="905" spans="1:4" x14ac:dyDescent="0.25">
      <c r="A905" s="32" t="s">
        <v>61</v>
      </c>
      <c r="B905" s="32" t="s">
        <v>37</v>
      </c>
      <c r="C905" s="32" t="s">
        <v>22</v>
      </c>
      <c r="D905" s="33" t="s">
        <v>8</v>
      </c>
    </row>
    <row r="906" spans="1:4" x14ac:dyDescent="0.25">
      <c r="A906" s="32" t="s">
        <v>61</v>
      </c>
      <c r="B906" s="32" t="s">
        <v>37</v>
      </c>
      <c r="C906" s="32" t="s">
        <v>24</v>
      </c>
      <c r="D906" s="33" t="s">
        <v>8</v>
      </c>
    </row>
    <row r="907" spans="1:4" x14ac:dyDescent="0.25">
      <c r="A907" s="32" t="s">
        <v>61</v>
      </c>
      <c r="B907" s="32" t="s">
        <v>37</v>
      </c>
      <c r="C907" s="32" t="s">
        <v>26</v>
      </c>
      <c r="D907" s="33" t="s">
        <v>8</v>
      </c>
    </row>
    <row r="908" spans="1:4" x14ac:dyDescent="0.25">
      <c r="A908" s="32" t="s">
        <v>61</v>
      </c>
      <c r="B908" s="32" t="s">
        <v>37</v>
      </c>
      <c r="C908" s="32" t="s">
        <v>31</v>
      </c>
      <c r="D908" s="33">
        <v>5</v>
      </c>
    </row>
    <row r="909" spans="1:4" x14ac:dyDescent="0.25">
      <c r="A909" s="32" t="s">
        <v>61</v>
      </c>
      <c r="B909" s="32" t="s">
        <v>37</v>
      </c>
      <c r="C909" s="32" t="s">
        <v>14</v>
      </c>
      <c r="D909" s="33">
        <v>59</v>
      </c>
    </row>
    <row r="910" spans="1:4" x14ac:dyDescent="0.25">
      <c r="A910" s="32" t="s">
        <v>61</v>
      </c>
      <c r="B910" s="32" t="s">
        <v>37</v>
      </c>
      <c r="C910" s="32" t="s">
        <v>15</v>
      </c>
      <c r="D910" s="33" t="s">
        <v>8</v>
      </c>
    </row>
    <row r="911" spans="1:4" x14ac:dyDescent="0.25">
      <c r="A911" s="32" t="s">
        <v>61</v>
      </c>
      <c r="B911" s="32" t="s">
        <v>37</v>
      </c>
      <c r="C911" s="32" t="s">
        <v>32</v>
      </c>
      <c r="D911" s="33" t="s">
        <v>8</v>
      </c>
    </row>
    <row r="912" spans="1:4" x14ac:dyDescent="0.25">
      <c r="A912" s="32" t="s">
        <v>61</v>
      </c>
      <c r="B912" s="32" t="s">
        <v>37</v>
      </c>
      <c r="C912" s="32" t="s">
        <v>17</v>
      </c>
      <c r="D912" s="33">
        <v>52</v>
      </c>
    </row>
    <row r="913" spans="1:4" x14ac:dyDescent="0.25">
      <c r="A913" s="32" t="s">
        <v>61</v>
      </c>
      <c r="B913" s="32" t="s">
        <v>37</v>
      </c>
      <c r="C913" s="32" t="s">
        <v>33</v>
      </c>
      <c r="D913" s="33" t="s">
        <v>8</v>
      </c>
    </row>
    <row r="914" spans="1:4" x14ac:dyDescent="0.25">
      <c r="A914" s="32" t="s">
        <v>61</v>
      </c>
      <c r="B914" s="32" t="s">
        <v>37</v>
      </c>
      <c r="C914" s="32" t="s">
        <v>34</v>
      </c>
      <c r="D914" s="33">
        <v>4</v>
      </c>
    </row>
    <row r="915" spans="1:4" x14ac:dyDescent="0.25">
      <c r="A915" s="32" t="s">
        <v>61</v>
      </c>
      <c r="B915" s="32" t="s">
        <v>39</v>
      </c>
      <c r="C915" s="32" t="s">
        <v>20</v>
      </c>
      <c r="D915" s="33">
        <v>3</v>
      </c>
    </row>
    <row r="916" spans="1:4" x14ac:dyDescent="0.25">
      <c r="A916" s="32" t="s">
        <v>61</v>
      </c>
      <c r="B916" s="32" t="s">
        <v>39</v>
      </c>
      <c r="C916" s="32" t="s">
        <v>31</v>
      </c>
      <c r="D916" s="33" t="s">
        <v>8</v>
      </c>
    </row>
    <row r="917" spans="1:4" x14ac:dyDescent="0.25">
      <c r="A917" s="32" t="s">
        <v>61</v>
      </c>
      <c r="B917" s="32" t="s">
        <v>40</v>
      </c>
      <c r="C917" s="32" t="s">
        <v>19</v>
      </c>
      <c r="D917" s="33" t="s">
        <v>8</v>
      </c>
    </row>
    <row r="918" spans="1:4" x14ac:dyDescent="0.25">
      <c r="A918" s="32" t="s">
        <v>61</v>
      </c>
      <c r="B918" s="32" t="s">
        <v>40</v>
      </c>
      <c r="C918" s="32" t="s">
        <v>14</v>
      </c>
      <c r="D918" s="33" t="s">
        <v>8</v>
      </c>
    </row>
    <row r="919" spans="1:4" x14ac:dyDescent="0.25">
      <c r="A919" s="32" t="s">
        <v>61</v>
      </c>
      <c r="B919" s="32" t="s">
        <v>40</v>
      </c>
      <c r="C919" s="32" t="s">
        <v>34</v>
      </c>
      <c r="D919" s="33" t="s">
        <v>8</v>
      </c>
    </row>
    <row r="920" spans="1:4" x14ac:dyDescent="0.25">
      <c r="A920" s="32" t="s">
        <v>61</v>
      </c>
      <c r="B920" s="32" t="s">
        <v>41</v>
      </c>
      <c r="C920" s="32" t="s">
        <v>20</v>
      </c>
      <c r="D920" s="33">
        <v>11</v>
      </c>
    </row>
    <row r="921" spans="1:4" x14ac:dyDescent="0.25">
      <c r="A921" s="32" t="s">
        <v>61</v>
      </c>
      <c r="B921" s="32" t="s">
        <v>41</v>
      </c>
      <c r="C921" s="32" t="s">
        <v>21</v>
      </c>
      <c r="D921" s="33">
        <v>6</v>
      </c>
    </row>
    <row r="922" spans="1:4" x14ac:dyDescent="0.25">
      <c r="A922" s="32" t="s">
        <v>61</v>
      </c>
      <c r="B922" s="32" t="s">
        <v>41</v>
      </c>
      <c r="C922" s="32" t="s">
        <v>22</v>
      </c>
      <c r="D922" s="33" t="s">
        <v>8</v>
      </c>
    </row>
    <row r="923" spans="1:4" x14ac:dyDescent="0.25">
      <c r="A923" s="32" t="s">
        <v>61</v>
      </c>
      <c r="B923" s="32" t="s">
        <v>41</v>
      </c>
      <c r="C923" s="32" t="s">
        <v>23</v>
      </c>
      <c r="D923" s="33" t="s">
        <v>8</v>
      </c>
    </row>
    <row r="924" spans="1:4" x14ac:dyDescent="0.25">
      <c r="A924" s="32" t="s">
        <v>61</v>
      </c>
      <c r="B924" s="32" t="s">
        <v>41</v>
      </c>
      <c r="C924" s="32" t="s">
        <v>24</v>
      </c>
      <c r="D924" s="33">
        <v>4</v>
      </c>
    </row>
    <row r="925" spans="1:4" x14ac:dyDescent="0.25">
      <c r="A925" s="32" t="s">
        <v>61</v>
      </c>
      <c r="B925" s="32" t="s">
        <v>41</v>
      </c>
      <c r="C925" s="32" t="s">
        <v>25</v>
      </c>
      <c r="D925" s="33" t="s">
        <v>8</v>
      </c>
    </row>
    <row r="926" spans="1:4" x14ac:dyDescent="0.25">
      <c r="A926" s="32" t="s">
        <v>61</v>
      </c>
      <c r="B926" s="32" t="s">
        <v>41</v>
      </c>
      <c r="C926" s="32" t="s">
        <v>31</v>
      </c>
      <c r="D926" s="33">
        <v>3</v>
      </c>
    </row>
    <row r="927" spans="1:4" x14ac:dyDescent="0.25">
      <c r="A927" s="32" t="s">
        <v>61</v>
      </c>
      <c r="B927" s="32" t="s">
        <v>41</v>
      </c>
      <c r="C927" s="32" t="s">
        <v>14</v>
      </c>
      <c r="D927" s="33" t="s">
        <v>8</v>
      </c>
    </row>
    <row r="928" spans="1:4" x14ac:dyDescent="0.25">
      <c r="A928" s="32" t="s">
        <v>61</v>
      </c>
      <c r="B928" s="32" t="s">
        <v>41</v>
      </c>
      <c r="C928" s="32" t="s">
        <v>15</v>
      </c>
      <c r="D928" s="33">
        <v>6</v>
      </c>
    </row>
    <row r="929" spans="1:4" x14ac:dyDescent="0.25">
      <c r="A929" s="32" t="s">
        <v>61</v>
      </c>
      <c r="B929" s="32" t="s">
        <v>41</v>
      </c>
      <c r="C929" s="32" t="s">
        <v>32</v>
      </c>
      <c r="D929" s="33">
        <v>3</v>
      </c>
    </row>
    <row r="930" spans="1:4" x14ac:dyDescent="0.25">
      <c r="A930" s="32" t="s">
        <v>61</v>
      </c>
      <c r="B930" s="32" t="s">
        <v>41</v>
      </c>
      <c r="C930" s="32" t="s">
        <v>17</v>
      </c>
      <c r="D930" s="33">
        <v>3</v>
      </c>
    </row>
    <row r="931" spans="1:4" x14ac:dyDescent="0.25">
      <c r="A931" s="32" t="s">
        <v>61</v>
      </c>
      <c r="B931" s="32" t="s">
        <v>43</v>
      </c>
      <c r="C931" s="32" t="s">
        <v>20</v>
      </c>
      <c r="D931" s="33" t="s">
        <v>8</v>
      </c>
    </row>
    <row r="932" spans="1:4" x14ac:dyDescent="0.25">
      <c r="A932" s="32" t="s">
        <v>61</v>
      </c>
      <c r="B932" s="32" t="s">
        <v>43</v>
      </c>
      <c r="C932" s="32" t="s">
        <v>15</v>
      </c>
      <c r="D932" s="33" t="s">
        <v>8</v>
      </c>
    </row>
    <row r="933" spans="1:4" x14ac:dyDescent="0.25">
      <c r="A933" s="32" t="s">
        <v>61</v>
      </c>
      <c r="B933" s="32" t="s">
        <v>43</v>
      </c>
      <c r="C933" s="32" t="s">
        <v>32</v>
      </c>
      <c r="D933" s="33" t="s">
        <v>8</v>
      </c>
    </row>
    <row r="934" spans="1:4" x14ac:dyDescent="0.25">
      <c r="A934" s="32" t="s">
        <v>61</v>
      </c>
      <c r="B934" s="32" t="s">
        <v>43</v>
      </c>
      <c r="C934" s="32" t="s">
        <v>17</v>
      </c>
      <c r="D934" s="33" t="s">
        <v>8</v>
      </c>
    </row>
    <row r="935" spans="1:4" x14ac:dyDescent="0.25">
      <c r="A935" s="32" t="s">
        <v>61</v>
      </c>
      <c r="B935" s="32" t="s">
        <v>45</v>
      </c>
      <c r="C935" s="32" t="s">
        <v>31</v>
      </c>
      <c r="D935" s="33" t="s">
        <v>8</v>
      </c>
    </row>
    <row r="936" spans="1:4" x14ac:dyDescent="0.25">
      <c r="A936" s="32" t="s">
        <v>61</v>
      </c>
      <c r="B936" s="32" t="s">
        <v>45</v>
      </c>
      <c r="C936" s="32" t="s">
        <v>14</v>
      </c>
      <c r="D936" s="33" t="s">
        <v>8</v>
      </c>
    </row>
    <row r="937" spans="1:4" x14ac:dyDescent="0.25">
      <c r="A937" s="32" t="s">
        <v>61</v>
      </c>
      <c r="B937" s="32" t="s">
        <v>46</v>
      </c>
      <c r="C937" s="32" t="s">
        <v>32</v>
      </c>
      <c r="D937" s="33" t="s">
        <v>8</v>
      </c>
    </row>
    <row r="938" spans="1:4" x14ac:dyDescent="0.25">
      <c r="A938" s="32" t="s">
        <v>61</v>
      </c>
      <c r="B938" s="32" t="s">
        <v>48</v>
      </c>
      <c r="C938" s="32" t="s">
        <v>17</v>
      </c>
      <c r="D938" s="33" t="s">
        <v>8</v>
      </c>
    </row>
    <row r="939" spans="1:4" x14ac:dyDescent="0.25">
      <c r="A939" s="32" t="s">
        <v>62</v>
      </c>
      <c r="B939" s="32" t="s">
        <v>13</v>
      </c>
      <c r="C939" s="32" t="s">
        <v>17</v>
      </c>
      <c r="D939" s="33" t="s">
        <v>8</v>
      </c>
    </row>
    <row r="940" spans="1:4" x14ac:dyDescent="0.25">
      <c r="A940" s="32" t="s">
        <v>62</v>
      </c>
      <c r="B940" s="32" t="s">
        <v>18</v>
      </c>
      <c r="C940" s="32" t="s">
        <v>20</v>
      </c>
      <c r="D940" s="33">
        <v>278</v>
      </c>
    </row>
    <row r="941" spans="1:4" x14ac:dyDescent="0.25">
      <c r="A941" s="32" t="s">
        <v>62</v>
      </c>
      <c r="B941" s="32" t="s">
        <v>18</v>
      </c>
      <c r="C941" s="32" t="s">
        <v>21</v>
      </c>
      <c r="D941" s="33">
        <v>86</v>
      </c>
    </row>
    <row r="942" spans="1:4" x14ac:dyDescent="0.25">
      <c r="A942" s="32" t="s">
        <v>62</v>
      </c>
      <c r="B942" s="32" t="s">
        <v>18</v>
      </c>
      <c r="C942" s="32" t="s">
        <v>22</v>
      </c>
      <c r="D942" s="33">
        <v>18</v>
      </c>
    </row>
    <row r="943" spans="1:4" x14ac:dyDescent="0.25">
      <c r="A943" s="32" t="s">
        <v>62</v>
      </c>
      <c r="B943" s="32" t="s">
        <v>18</v>
      </c>
      <c r="C943" s="32" t="s">
        <v>23</v>
      </c>
      <c r="D943" s="33" t="s">
        <v>8</v>
      </c>
    </row>
    <row r="944" spans="1:4" x14ac:dyDescent="0.25">
      <c r="A944" s="32" t="s">
        <v>62</v>
      </c>
      <c r="B944" s="32" t="s">
        <v>18</v>
      </c>
      <c r="C944" s="32" t="s">
        <v>24</v>
      </c>
      <c r="D944" s="33">
        <v>4</v>
      </c>
    </row>
    <row r="945" spans="1:4" x14ac:dyDescent="0.25">
      <c r="A945" s="32" t="s">
        <v>62</v>
      </c>
      <c r="B945" s="32" t="s">
        <v>18</v>
      </c>
      <c r="C945" s="32" t="s">
        <v>29</v>
      </c>
      <c r="D945" s="33">
        <v>23</v>
      </c>
    </row>
    <row r="946" spans="1:4" x14ac:dyDescent="0.25">
      <c r="A946" s="32" t="s">
        <v>62</v>
      </c>
      <c r="B946" s="32" t="s">
        <v>18</v>
      </c>
      <c r="C946" s="32" t="s">
        <v>31</v>
      </c>
      <c r="D946" s="33">
        <v>25</v>
      </c>
    </row>
    <row r="947" spans="1:4" x14ac:dyDescent="0.25">
      <c r="A947" s="32" t="s">
        <v>62</v>
      </c>
      <c r="B947" s="32" t="s">
        <v>18</v>
      </c>
      <c r="C947" s="32" t="s">
        <v>14</v>
      </c>
      <c r="D947" s="33">
        <v>68</v>
      </c>
    </row>
    <row r="948" spans="1:4" x14ac:dyDescent="0.25">
      <c r="A948" s="32" t="s">
        <v>62</v>
      </c>
      <c r="B948" s="32" t="s">
        <v>18</v>
      </c>
      <c r="C948" s="32" t="s">
        <v>15</v>
      </c>
      <c r="D948" s="33">
        <v>11</v>
      </c>
    </row>
    <row r="949" spans="1:4" x14ac:dyDescent="0.25">
      <c r="A949" s="32" t="s">
        <v>62</v>
      </c>
      <c r="B949" s="32" t="s">
        <v>18</v>
      </c>
      <c r="C949" s="32" t="s">
        <v>32</v>
      </c>
      <c r="D949" s="33">
        <v>19</v>
      </c>
    </row>
    <row r="950" spans="1:4" x14ac:dyDescent="0.25">
      <c r="A950" s="32" t="s">
        <v>62</v>
      </c>
      <c r="B950" s="32" t="s">
        <v>18</v>
      </c>
      <c r="C950" s="32" t="s">
        <v>16</v>
      </c>
      <c r="D950" s="33" t="s">
        <v>8</v>
      </c>
    </row>
    <row r="951" spans="1:4" x14ac:dyDescent="0.25">
      <c r="A951" s="32" t="s">
        <v>62</v>
      </c>
      <c r="B951" s="32" t="s">
        <v>18</v>
      </c>
      <c r="C951" s="32" t="s">
        <v>17</v>
      </c>
      <c r="D951" s="33">
        <v>269</v>
      </c>
    </row>
    <row r="952" spans="1:4" x14ac:dyDescent="0.25">
      <c r="A952" s="32" t="s">
        <v>62</v>
      </c>
      <c r="B952" s="32" t="s">
        <v>18</v>
      </c>
      <c r="C952" s="32" t="s">
        <v>33</v>
      </c>
      <c r="D952" s="33">
        <v>17</v>
      </c>
    </row>
    <row r="953" spans="1:4" x14ac:dyDescent="0.25">
      <c r="A953" s="32" t="s">
        <v>62</v>
      </c>
      <c r="B953" s="32" t="s">
        <v>18</v>
      </c>
      <c r="C953" s="32" t="s">
        <v>34</v>
      </c>
      <c r="D953" s="33">
        <v>23</v>
      </c>
    </row>
    <row r="954" spans="1:4" x14ac:dyDescent="0.25">
      <c r="A954" s="32" t="s">
        <v>62</v>
      </c>
      <c r="B954" s="32" t="s">
        <v>18</v>
      </c>
      <c r="C954" s="32" t="s">
        <v>35</v>
      </c>
      <c r="D954" s="33" t="s">
        <v>8</v>
      </c>
    </row>
    <row r="955" spans="1:4" x14ac:dyDescent="0.25">
      <c r="A955" s="32" t="s">
        <v>62</v>
      </c>
      <c r="B955" s="32" t="s">
        <v>36</v>
      </c>
      <c r="C955" s="32" t="s">
        <v>20</v>
      </c>
      <c r="D955" s="33">
        <v>33</v>
      </c>
    </row>
    <row r="956" spans="1:4" x14ac:dyDescent="0.25">
      <c r="A956" s="32" t="s">
        <v>62</v>
      </c>
      <c r="B956" s="32" t="s">
        <v>36</v>
      </c>
      <c r="C956" s="32" t="s">
        <v>21</v>
      </c>
      <c r="D956" s="33">
        <v>4</v>
      </c>
    </row>
    <row r="957" spans="1:4" x14ac:dyDescent="0.25">
      <c r="A957" s="32" t="s">
        <v>62</v>
      </c>
      <c r="B957" s="32" t="s">
        <v>36</v>
      </c>
      <c r="C957" s="32" t="s">
        <v>31</v>
      </c>
      <c r="D957" s="33">
        <v>3</v>
      </c>
    </row>
    <row r="958" spans="1:4" x14ac:dyDescent="0.25">
      <c r="A958" s="32" t="s">
        <v>62</v>
      </c>
      <c r="B958" s="32" t="s">
        <v>36</v>
      </c>
      <c r="C958" s="32" t="s">
        <v>14</v>
      </c>
      <c r="D958" s="33">
        <v>10</v>
      </c>
    </row>
    <row r="959" spans="1:4" x14ac:dyDescent="0.25">
      <c r="A959" s="32" t="s">
        <v>62</v>
      </c>
      <c r="B959" s="32" t="s">
        <v>36</v>
      </c>
      <c r="C959" s="32" t="s">
        <v>32</v>
      </c>
      <c r="D959" s="33">
        <v>3</v>
      </c>
    </row>
    <row r="960" spans="1:4" x14ac:dyDescent="0.25">
      <c r="A960" s="32" t="s">
        <v>62</v>
      </c>
      <c r="B960" s="32" t="s">
        <v>36</v>
      </c>
      <c r="C960" s="32" t="s">
        <v>16</v>
      </c>
      <c r="D960" s="33" t="s">
        <v>8</v>
      </c>
    </row>
    <row r="961" spans="1:4" x14ac:dyDescent="0.25">
      <c r="A961" s="32" t="s">
        <v>62</v>
      </c>
      <c r="B961" s="32" t="s">
        <v>36</v>
      </c>
      <c r="C961" s="32" t="s">
        <v>17</v>
      </c>
      <c r="D961" s="33">
        <v>31</v>
      </c>
    </row>
    <row r="962" spans="1:4" x14ac:dyDescent="0.25">
      <c r="A962" s="32" t="s">
        <v>62</v>
      </c>
      <c r="B962" s="32" t="s">
        <v>36</v>
      </c>
      <c r="C962" s="32" t="s">
        <v>33</v>
      </c>
      <c r="D962" s="33">
        <v>3</v>
      </c>
    </row>
    <row r="963" spans="1:4" x14ac:dyDescent="0.25">
      <c r="A963" s="32" t="s">
        <v>62</v>
      </c>
      <c r="B963" s="32" t="s">
        <v>36</v>
      </c>
      <c r="C963" s="32" t="s">
        <v>34</v>
      </c>
      <c r="D963" s="33">
        <v>5</v>
      </c>
    </row>
    <row r="964" spans="1:4" x14ac:dyDescent="0.25">
      <c r="A964" s="32" t="s">
        <v>62</v>
      </c>
      <c r="B964" s="32" t="s">
        <v>36</v>
      </c>
      <c r="C964" s="32" t="s">
        <v>35</v>
      </c>
      <c r="D964" s="33" t="s">
        <v>8</v>
      </c>
    </row>
    <row r="965" spans="1:4" x14ac:dyDescent="0.25">
      <c r="A965" s="32" t="s">
        <v>62</v>
      </c>
      <c r="B965" s="32" t="s">
        <v>37</v>
      </c>
      <c r="C965" s="32" t="s">
        <v>20</v>
      </c>
      <c r="D965" s="33" t="s">
        <v>8</v>
      </c>
    </row>
    <row r="966" spans="1:4" x14ac:dyDescent="0.25">
      <c r="A966" s="32" t="s">
        <v>62</v>
      </c>
      <c r="B966" s="32" t="s">
        <v>37</v>
      </c>
      <c r="C966" s="32" t="s">
        <v>21</v>
      </c>
      <c r="D966" s="33" t="s">
        <v>8</v>
      </c>
    </row>
    <row r="967" spans="1:4" x14ac:dyDescent="0.25">
      <c r="A967" s="32" t="s">
        <v>62</v>
      </c>
      <c r="B967" s="32" t="s">
        <v>37</v>
      </c>
      <c r="C967" s="32" t="s">
        <v>22</v>
      </c>
      <c r="D967" s="33" t="s">
        <v>8</v>
      </c>
    </row>
    <row r="968" spans="1:4" x14ac:dyDescent="0.25">
      <c r="A968" s="32" t="s">
        <v>62</v>
      </c>
      <c r="B968" s="32" t="s">
        <v>37</v>
      </c>
      <c r="C968" s="32" t="s">
        <v>29</v>
      </c>
      <c r="D968" s="33" t="s">
        <v>8</v>
      </c>
    </row>
    <row r="969" spans="1:4" x14ac:dyDescent="0.25">
      <c r="A969" s="32" t="s">
        <v>62</v>
      </c>
      <c r="B969" s="32" t="s">
        <v>37</v>
      </c>
      <c r="C969" s="32" t="s">
        <v>14</v>
      </c>
      <c r="D969" s="33">
        <v>4</v>
      </c>
    </row>
    <row r="970" spans="1:4" x14ac:dyDescent="0.25">
      <c r="A970" s="32" t="s">
        <v>62</v>
      </c>
      <c r="B970" s="32" t="s">
        <v>37</v>
      </c>
      <c r="C970" s="32" t="s">
        <v>17</v>
      </c>
      <c r="D970" s="33">
        <v>10</v>
      </c>
    </row>
    <row r="971" spans="1:4" x14ac:dyDescent="0.25">
      <c r="A971" s="32" t="s">
        <v>62</v>
      </c>
      <c r="B971" s="32" t="s">
        <v>37</v>
      </c>
      <c r="C971" s="32" t="s">
        <v>33</v>
      </c>
      <c r="D971" s="33" t="s">
        <v>8</v>
      </c>
    </row>
    <row r="972" spans="1:4" x14ac:dyDescent="0.25">
      <c r="A972" s="32" t="s">
        <v>62</v>
      </c>
      <c r="B972" s="32" t="s">
        <v>37</v>
      </c>
      <c r="C972" s="32" t="s">
        <v>34</v>
      </c>
      <c r="D972" s="33" t="s">
        <v>8</v>
      </c>
    </row>
    <row r="973" spans="1:4" x14ac:dyDescent="0.25">
      <c r="A973" s="32" t="s">
        <v>62</v>
      </c>
      <c r="B973" s="32" t="s">
        <v>38</v>
      </c>
      <c r="C973" s="32" t="s">
        <v>20</v>
      </c>
      <c r="D973" s="33" t="s">
        <v>8</v>
      </c>
    </row>
    <row r="974" spans="1:4" x14ac:dyDescent="0.25">
      <c r="A974" s="32" t="s">
        <v>62</v>
      </c>
      <c r="B974" s="32" t="s">
        <v>40</v>
      </c>
      <c r="C974" s="32" t="s">
        <v>17</v>
      </c>
      <c r="D974" s="33" t="s">
        <v>8</v>
      </c>
    </row>
    <row r="975" spans="1:4" x14ac:dyDescent="0.25">
      <c r="A975" s="32" t="s">
        <v>62</v>
      </c>
      <c r="B975" s="32" t="s">
        <v>40</v>
      </c>
      <c r="C975" s="32" t="s">
        <v>35</v>
      </c>
      <c r="D975" s="33" t="s">
        <v>8</v>
      </c>
    </row>
    <row r="976" spans="1:4" x14ac:dyDescent="0.25">
      <c r="A976" s="32" t="s">
        <v>62</v>
      </c>
      <c r="B976" s="32" t="s">
        <v>41</v>
      </c>
      <c r="C976" s="32" t="s">
        <v>20</v>
      </c>
      <c r="D976" s="33" t="s">
        <v>8</v>
      </c>
    </row>
    <row r="977" spans="1:4" x14ac:dyDescent="0.25">
      <c r="A977" s="32" t="s">
        <v>62</v>
      </c>
      <c r="B977" s="32" t="s">
        <v>41</v>
      </c>
      <c r="C977" s="32" t="s">
        <v>21</v>
      </c>
      <c r="D977" s="33" t="s">
        <v>8</v>
      </c>
    </row>
    <row r="978" spans="1:4" x14ac:dyDescent="0.25">
      <c r="A978" s="32" t="s">
        <v>62</v>
      </c>
      <c r="B978" s="32" t="s">
        <v>41</v>
      </c>
      <c r="C978" s="32" t="s">
        <v>26</v>
      </c>
      <c r="D978" s="33" t="s">
        <v>8</v>
      </c>
    </row>
    <row r="979" spans="1:4" x14ac:dyDescent="0.25">
      <c r="A979" s="32" t="s">
        <v>62</v>
      </c>
      <c r="B979" s="32" t="s">
        <v>41</v>
      </c>
      <c r="C979" s="32" t="s">
        <v>31</v>
      </c>
      <c r="D979" s="33" t="s">
        <v>8</v>
      </c>
    </row>
    <row r="980" spans="1:4" x14ac:dyDescent="0.25">
      <c r="A980" s="32" t="s">
        <v>62</v>
      </c>
      <c r="B980" s="32" t="s">
        <v>41</v>
      </c>
      <c r="C980" s="32" t="s">
        <v>14</v>
      </c>
      <c r="D980" s="33" t="s">
        <v>8</v>
      </c>
    </row>
    <row r="981" spans="1:4" x14ac:dyDescent="0.25">
      <c r="A981" s="32" t="s">
        <v>62</v>
      </c>
      <c r="B981" s="32" t="s">
        <v>41</v>
      </c>
      <c r="C981" s="32" t="s">
        <v>17</v>
      </c>
      <c r="D981" s="33" t="s">
        <v>8</v>
      </c>
    </row>
    <row r="982" spans="1:4" x14ac:dyDescent="0.25">
      <c r="A982" s="32" t="s">
        <v>62</v>
      </c>
      <c r="B982" s="32" t="s">
        <v>43</v>
      </c>
      <c r="C982" s="32" t="s">
        <v>22</v>
      </c>
      <c r="D982" s="33" t="s">
        <v>8</v>
      </c>
    </row>
    <row r="983" spans="1:4" x14ac:dyDescent="0.25">
      <c r="A983" s="32" t="s">
        <v>62</v>
      </c>
      <c r="B983" s="32" t="s">
        <v>43</v>
      </c>
      <c r="C983" s="32" t="s">
        <v>14</v>
      </c>
      <c r="D983" s="33" t="s">
        <v>8</v>
      </c>
    </row>
    <row r="984" spans="1:4" x14ac:dyDescent="0.25">
      <c r="A984" s="32" t="s">
        <v>62</v>
      </c>
      <c r="B984" s="32" t="s">
        <v>43</v>
      </c>
      <c r="C984" s="32" t="s">
        <v>32</v>
      </c>
      <c r="D984" s="33" t="s">
        <v>8</v>
      </c>
    </row>
    <row r="985" spans="1:4" x14ac:dyDescent="0.25">
      <c r="A985" s="32" t="s">
        <v>62</v>
      </c>
      <c r="B985" s="32" t="s">
        <v>46</v>
      </c>
      <c r="C985" s="32" t="s">
        <v>20</v>
      </c>
      <c r="D985" s="33" t="s">
        <v>8</v>
      </c>
    </row>
    <row r="986" spans="1:4" x14ac:dyDescent="0.25">
      <c r="A986" s="32" t="s">
        <v>62</v>
      </c>
      <c r="B986" s="32" t="s">
        <v>48</v>
      </c>
      <c r="C986" s="32" t="s">
        <v>14</v>
      </c>
      <c r="D986" s="33" t="s">
        <v>8</v>
      </c>
    </row>
    <row r="987" spans="1:4" x14ac:dyDescent="0.25">
      <c r="A987" s="32" t="s">
        <v>63</v>
      </c>
      <c r="B987" s="32" t="s">
        <v>18</v>
      </c>
      <c r="C987" s="32" t="s">
        <v>19</v>
      </c>
      <c r="D987" s="33" t="s">
        <v>8</v>
      </c>
    </row>
    <row r="988" spans="1:4" x14ac:dyDescent="0.25">
      <c r="A988" s="32" t="s">
        <v>63</v>
      </c>
      <c r="B988" s="32" t="s">
        <v>18</v>
      </c>
      <c r="C988" s="32" t="s">
        <v>20</v>
      </c>
      <c r="D988" s="33">
        <v>397</v>
      </c>
    </row>
    <row r="989" spans="1:4" x14ac:dyDescent="0.25">
      <c r="A989" s="32" t="s">
        <v>63</v>
      </c>
      <c r="B989" s="32" t="s">
        <v>18</v>
      </c>
      <c r="C989" s="32" t="s">
        <v>21</v>
      </c>
      <c r="D989" s="33">
        <v>115</v>
      </c>
    </row>
    <row r="990" spans="1:4" x14ac:dyDescent="0.25">
      <c r="A990" s="32" t="s">
        <v>63</v>
      </c>
      <c r="B990" s="32" t="s">
        <v>18</v>
      </c>
      <c r="C990" s="32" t="s">
        <v>22</v>
      </c>
      <c r="D990" s="33">
        <v>18</v>
      </c>
    </row>
    <row r="991" spans="1:4" x14ac:dyDescent="0.25">
      <c r="A991" s="32" t="s">
        <v>63</v>
      </c>
      <c r="B991" s="32" t="s">
        <v>18</v>
      </c>
      <c r="C991" s="32" t="s">
        <v>24</v>
      </c>
      <c r="D991" s="33">
        <v>3</v>
      </c>
    </row>
    <row r="992" spans="1:4" x14ac:dyDescent="0.25">
      <c r="A992" s="32" t="s">
        <v>63</v>
      </c>
      <c r="B992" s="32" t="s">
        <v>18</v>
      </c>
      <c r="C992" s="32" t="s">
        <v>26</v>
      </c>
      <c r="D992" s="33" t="s">
        <v>8</v>
      </c>
    </row>
    <row r="993" spans="1:4" x14ac:dyDescent="0.25">
      <c r="A993" s="32" t="s">
        <v>63</v>
      </c>
      <c r="B993" s="32" t="s">
        <v>18</v>
      </c>
      <c r="C993" s="32" t="s">
        <v>29</v>
      </c>
      <c r="D993" s="33">
        <v>74</v>
      </c>
    </row>
    <row r="994" spans="1:4" x14ac:dyDescent="0.25">
      <c r="A994" s="32" t="s">
        <v>63</v>
      </c>
      <c r="B994" s="32" t="s">
        <v>18</v>
      </c>
      <c r="C994" s="32" t="s">
        <v>30</v>
      </c>
      <c r="D994" s="33" t="s">
        <v>8</v>
      </c>
    </row>
    <row r="995" spans="1:4" x14ac:dyDescent="0.25">
      <c r="A995" s="32" t="s">
        <v>63</v>
      </c>
      <c r="B995" s="32" t="s">
        <v>18</v>
      </c>
      <c r="C995" s="32" t="s">
        <v>31</v>
      </c>
      <c r="D995" s="33">
        <v>49</v>
      </c>
    </row>
    <row r="996" spans="1:4" x14ac:dyDescent="0.25">
      <c r="A996" s="32" t="s">
        <v>63</v>
      </c>
      <c r="B996" s="32" t="s">
        <v>18</v>
      </c>
      <c r="C996" s="32" t="s">
        <v>14</v>
      </c>
      <c r="D996" s="33">
        <v>8</v>
      </c>
    </row>
    <row r="997" spans="1:4" x14ac:dyDescent="0.25">
      <c r="A997" s="32" t="s">
        <v>63</v>
      </c>
      <c r="B997" s="32" t="s">
        <v>18</v>
      </c>
      <c r="C997" s="32" t="s">
        <v>15</v>
      </c>
      <c r="D997" s="33">
        <v>24</v>
      </c>
    </row>
    <row r="998" spans="1:4" x14ac:dyDescent="0.25">
      <c r="A998" s="32" t="s">
        <v>63</v>
      </c>
      <c r="B998" s="32" t="s">
        <v>18</v>
      </c>
      <c r="C998" s="32" t="s">
        <v>32</v>
      </c>
      <c r="D998" s="33">
        <v>11</v>
      </c>
    </row>
    <row r="999" spans="1:4" x14ac:dyDescent="0.25">
      <c r="A999" s="32" t="s">
        <v>63</v>
      </c>
      <c r="B999" s="32" t="s">
        <v>18</v>
      </c>
      <c r="C999" s="32" t="s">
        <v>17</v>
      </c>
      <c r="D999" s="33">
        <v>768</v>
      </c>
    </row>
    <row r="1000" spans="1:4" x14ac:dyDescent="0.25">
      <c r="A1000" s="32" t="s">
        <v>63</v>
      </c>
      <c r="B1000" s="32" t="s">
        <v>18</v>
      </c>
      <c r="C1000" s="32" t="s">
        <v>33</v>
      </c>
      <c r="D1000" s="33">
        <v>38</v>
      </c>
    </row>
    <row r="1001" spans="1:4" x14ac:dyDescent="0.25">
      <c r="A1001" s="32" t="s">
        <v>63</v>
      </c>
      <c r="B1001" s="32" t="s">
        <v>18</v>
      </c>
      <c r="C1001" s="32" t="s">
        <v>34</v>
      </c>
      <c r="D1001" s="33">
        <v>4</v>
      </c>
    </row>
    <row r="1002" spans="1:4" x14ac:dyDescent="0.25">
      <c r="A1002" s="32" t="s">
        <v>63</v>
      </c>
      <c r="B1002" s="32" t="s">
        <v>36</v>
      </c>
      <c r="C1002" s="32" t="s">
        <v>20</v>
      </c>
      <c r="D1002" s="33">
        <v>29</v>
      </c>
    </row>
    <row r="1003" spans="1:4" x14ac:dyDescent="0.25">
      <c r="A1003" s="32" t="s">
        <v>63</v>
      </c>
      <c r="B1003" s="32" t="s">
        <v>36</v>
      </c>
      <c r="C1003" s="32" t="s">
        <v>21</v>
      </c>
      <c r="D1003" s="33">
        <v>9</v>
      </c>
    </row>
    <row r="1004" spans="1:4" x14ac:dyDescent="0.25">
      <c r="A1004" s="32" t="s">
        <v>63</v>
      </c>
      <c r="B1004" s="32" t="s">
        <v>36</v>
      </c>
      <c r="C1004" s="32" t="s">
        <v>22</v>
      </c>
      <c r="D1004" s="33">
        <v>4</v>
      </c>
    </row>
    <row r="1005" spans="1:4" x14ac:dyDescent="0.25">
      <c r="A1005" s="32" t="s">
        <v>63</v>
      </c>
      <c r="B1005" s="32" t="s">
        <v>36</v>
      </c>
      <c r="C1005" s="32" t="s">
        <v>29</v>
      </c>
      <c r="D1005" s="33" t="s">
        <v>8</v>
      </c>
    </row>
    <row r="1006" spans="1:4" x14ac:dyDescent="0.25">
      <c r="A1006" s="32" t="s">
        <v>63</v>
      </c>
      <c r="B1006" s="32" t="s">
        <v>36</v>
      </c>
      <c r="C1006" s="32" t="s">
        <v>31</v>
      </c>
      <c r="D1006" s="33">
        <v>3</v>
      </c>
    </row>
    <row r="1007" spans="1:4" x14ac:dyDescent="0.25">
      <c r="A1007" s="32" t="s">
        <v>63</v>
      </c>
      <c r="B1007" s="32" t="s">
        <v>36</v>
      </c>
      <c r="C1007" s="32" t="s">
        <v>14</v>
      </c>
      <c r="D1007" s="33">
        <v>3</v>
      </c>
    </row>
    <row r="1008" spans="1:4" x14ac:dyDescent="0.25">
      <c r="A1008" s="32" t="s">
        <v>63</v>
      </c>
      <c r="B1008" s="32" t="s">
        <v>36</v>
      </c>
      <c r="C1008" s="32" t="s">
        <v>15</v>
      </c>
      <c r="D1008" s="33" t="s">
        <v>8</v>
      </c>
    </row>
    <row r="1009" spans="1:4" x14ac:dyDescent="0.25">
      <c r="A1009" s="32" t="s">
        <v>63</v>
      </c>
      <c r="B1009" s="32" t="s">
        <v>36</v>
      </c>
      <c r="C1009" s="32" t="s">
        <v>17</v>
      </c>
      <c r="D1009" s="33">
        <v>41</v>
      </c>
    </row>
    <row r="1010" spans="1:4" x14ac:dyDescent="0.25">
      <c r="A1010" s="32" t="s">
        <v>63</v>
      </c>
      <c r="B1010" s="32" t="s">
        <v>36</v>
      </c>
      <c r="C1010" s="32" t="s">
        <v>33</v>
      </c>
      <c r="D1010" s="33">
        <v>3</v>
      </c>
    </row>
    <row r="1011" spans="1:4" x14ac:dyDescent="0.25">
      <c r="A1011" s="32" t="s">
        <v>63</v>
      </c>
      <c r="B1011" s="32" t="s">
        <v>37</v>
      </c>
      <c r="C1011" s="32" t="s">
        <v>20</v>
      </c>
      <c r="D1011" s="33">
        <v>7</v>
      </c>
    </row>
    <row r="1012" spans="1:4" x14ac:dyDescent="0.25">
      <c r="A1012" s="32" t="s">
        <v>63</v>
      </c>
      <c r="B1012" s="32" t="s">
        <v>37</v>
      </c>
      <c r="C1012" s="32" t="s">
        <v>21</v>
      </c>
      <c r="D1012" s="33" t="s">
        <v>8</v>
      </c>
    </row>
    <row r="1013" spans="1:4" x14ac:dyDescent="0.25">
      <c r="A1013" s="32" t="s">
        <v>63</v>
      </c>
      <c r="B1013" s="32" t="s">
        <v>37</v>
      </c>
      <c r="C1013" s="32" t="s">
        <v>29</v>
      </c>
      <c r="D1013" s="33">
        <v>3</v>
      </c>
    </row>
    <row r="1014" spans="1:4" x14ac:dyDescent="0.25">
      <c r="A1014" s="32" t="s">
        <v>63</v>
      </c>
      <c r="B1014" s="32" t="s">
        <v>37</v>
      </c>
      <c r="C1014" s="32" t="s">
        <v>31</v>
      </c>
      <c r="D1014" s="33">
        <v>3</v>
      </c>
    </row>
    <row r="1015" spans="1:4" x14ac:dyDescent="0.25">
      <c r="A1015" s="32" t="s">
        <v>63</v>
      </c>
      <c r="B1015" s="32" t="s">
        <v>37</v>
      </c>
      <c r="C1015" s="32" t="s">
        <v>15</v>
      </c>
      <c r="D1015" s="33" t="s">
        <v>8</v>
      </c>
    </row>
    <row r="1016" spans="1:4" x14ac:dyDescent="0.25">
      <c r="A1016" s="32" t="s">
        <v>63</v>
      </c>
      <c r="B1016" s="32" t="s">
        <v>37</v>
      </c>
      <c r="C1016" s="32" t="s">
        <v>17</v>
      </c>
      <c r="D1016" s="33">
        <v>29</v>
      </c>
    </row>
    <row r="1017" spans="1:4" x14ac:dyDescent="0.25">
      <c r="A1017" s="32" t="s">
        <v>63</v>
      </c>
      <c r="B1017" s="32" t="s">
        <v>37</v>
      </c>
      <c r="C1017" s="32" t="s">
        <v>33</v>
      </c>
      <c r="D1017" s="33" t="s">
        <v>8</v>
      </c>
    </row>
    <row r="1018" spans="1:4" x14ac:dyDescent="0.25">
      <c r="A1018" s="32" t="s">
        <v>63</v>
      </c>
      <c r="B1018" s="32" t="s">
        <v>37</v>
      </c>
      <c r="C1018" s="32" t="s">
        <v>34</v>
      </c>
      <c r="D1018" s="33" t="s">
        <v>8</v>
      </c>
    </row>
    <row r="1019" spans="1:4" x14ac:dyDescent="0.25">
      <c r="A1019" s="32" t="s">
        <v>63</v>
      </c>
      <c r="B1019" s="32" t="s">
        <v>38</v>
      </c>
      <c r="C1019" s="32" t="s">
        <v>33</v>
      </c>
      <c r="D1019" s="33" t="s">
        <v>8</v>
      </c>
    </row>
    <row r="1020" spans="1:4" x14ac:dyDescent="0.25">
      <c r="A1020" s="32" t="s">
        <v>63</v>
      </c>
      <c r="B1020" s="32" t="s">
        <v>39</v>
      </c>
      <c r="C1020" s="32" t="s">
        <v>20</v>
      </c>
      <c r="D1020" s="33" t="s">
        <v>8</v>
      </c>
    </row>
    <row r="1021" spans="1:4" x14ac:dyDescent="0.25">
      <c r="A1021" s="32" t="s">
        <v>63</v>
      </c>
      <c r="B1021" s="32" t="s">
        <v>40</v>
      </c>
      <c r="C1021" s="32" t="s">
        <v>19</v>
      </c>
      <c r="D1021" s="33" t="s">
        <v>8</v>
      </c>
    </row>
    <row r="1022" spans="1:4" x14ac:dyDescent="0.25">
      <c r="A1022" s="32" t="s">
        <v>63</v>
      </c>
      <c r="B1022" s="32" t="s">
        <v>40</v>
      </c>
      <c r="C1022" s="32" t="s">
        <v>17</v>
      </c>
      <c r="D1022" s="33" t="s">
        <v>8</v>
      </c>
    </row>
    <row r="1023" spans="1:4" x14ac:dyDescent="0.25">
      <c r="A1023" s="32" t="s">
        <v>63</v>
      </c>
      <c r="B1023" s="32" t="s">
        <v>40</v>
      </c>
      <c r="C1023" s="32" t="s">
        <v>33</v>
      </c>
      <c r="D1023" s="33" t="s">
        <v>8</v>
      </c>
    </row>
    <row r="1024" spans="1:4" x14ac:dyDescent="0.25">
      <c r="A1024" s="32" t="s">
        <v>63</v>
      </c>
      <c r="B1024" s="32" t="s">
        <v>41</v>
      </c>
      <c r="C1024" s="32" t="s">
        <v>21</v>
      </c>
      <c r="D1024" s="33">
        <v>3</v>
      </c>
    </row>
    <row r="1025" spans="1:4" x14ac:dyDescent="0.25">
      <c r="A1025" s="32" t="s">
        <v>63</v>
      </c>
      <c r="B1025" s="32" t="s">
        <v>41</v>
      </c>
      <c r="C1025" s="32" t="s">
        <v>31</v>
      </c>
      <c r="D1025" s="33" t="s">
        <v>8</v>
      </c>
    </row>
    <row r="1026" spans="1:4" x14ac:dyDescent="0.25">
      <c r="A1026" s="32" t="s">
        <v>63</v>
      </c>
      <c r="B1026" s="32" t="s">
        <v>41</v>
      </c>
      <c r="C1026" s="32" t="s">
        <v>32</v>
      </c>
      <c r="D1026" s="33" t="s">
        <v>8</v>
      </c>
    </row>
    <row r="1027" spans="1:4" x14ac:dyDescent="0.25">
      <c r="A1027" s="32" t="s">
        <v>63</v>
      </c>
      <c r="B1027" s="32" t="s">
        <v>41</v>
      </c>
      <c r="C1027" s="32" t="s">
        <v>17</v>
      </c>
      <c r="D1027" s="33">
        <v>5</v>
      </c>
    </row>
    <row r="1028" spans="1:4" x14ac:dyDescent="0.25">
      <c r="A1028" s="32" t="s">
        <v>63</v>
      </c>
      <c r="B1028" s="32" t="s">
        <v>41</v>
      </c>
      <c r="C1028" s="32" t="s">
        <v>33</v>
      </c>
      <c r="D1028" s="33" t="s">
        <v>8</v>
      </c>
    </row>
    <row r="1029" spans="1:4" x14ac:dyDescent="0.25">
      <c r="A1029" s="32" t="s">
        <v>63</v>
      </c>
      <c r="B1029" s="32" t="s">
        <v>43</v>
      </c>
      <c r="C1029" s="32" t="s">
        <v>29</v>
      </c>
      <c r="D1029" s="33" t="s">
        <v>8</v>
      </c>
    </row>
    <row r="1030" spans="1:4" x14ac:dyDescent="0.25">
      <c r="A1030" s="32" t="s">
        <v>63</v>
      </c>
      <c r="B1030" s="32" t="s">
        <v>43</v>
      </c>
      <c r="C1030" s="32" t="s">
        <v>17</v>
      </c>
      <c r="D1030" s="33" t="s">
        <v>8</v>
      </c>
    </row>
    <row r="1031" spans="1:4" x14ac:dyDescent="0.25">
      <c r="A1031" s="32" t="s">
        <v>63</v>
      </c>
      <c r="B1031" s="32" t="s">
        <v>45</v>
      </c>
      <c r="C1031" s="32" t="s">
        <v>31</v>
      </c>
      <c r="D1031" s="33" t="s">
        <v>8</v>
      </c>
    </row>
    <row r="1032" spans="1:4" x14ac:dyDescent="0.25">
      <c r="A1032" s="32" t="s">
        <v>63</v>
      </c>
      <c r="B1032" s="32" t="s">
        <v>46</v>
      </c>
      <c r="C1032" s="32" t="s">
        <v>16</v>
      </c>
      <c r="D1032" s="33" t="s">
        <v>8</v>
      </c>
    </row>
    <row r="1033" spans="1:4" x14ac:dyDescent="0.25">
      <c r="A1033" s="32" t="s">
        <v>63</v>
      </c>
      <c r="B1033" s="32" t="s">
        <v>46</v>
      </c>
      <c r="C1033" s="32" t="s">
        <v>17</v>
      </c>
      <c r="D1033" s="33" t="s">
        <v>8</v>
      </c>
    </row>
    <row r="1034" spans="1:4" x14ac:dyDescent="0.25">
      <c r="A1034" s="32" t="s">
        <v>64</v>
      </c>
      <c r="B1034" s="32" t="s">
        <v>18</v>
      </c>
      <c r="C1034" s="32" t="s">
        <v>19</v>
      </c>
      <c r="D1034" s="33" t="s">
        <v>8</v>
      </c>
    </row>
    <row r="1035" spans="1:4" x14ac:dyDescent="0.25">
      <c r="A1035" s="32" t="s">
        <v>64</v>
      </c>
      <c r="B1035" s="32" t="s">
        <v>18</v>
      </c>
      <c r="C1035" s="32" t="s">
        <v>20</v>
      </c>
      <c r="D1035" s="33">
        <v>41</v>
      </c>
    </row>
    <row r="1036" spans="1:4" x14ac:dyDescent="0.25">
      <c r="A1036" s="32" t="s">
        <v>64</v>
      </c>
      <c r="B1036" s="32" t="s">
        <v>18</v>
      </c>
      <c r="C1036" s="32" t="s">
        <v>21</v>
      </c>
      <c r="D1036" s="33">
        <v>52</v>
      </c>
    </row>
    <row r="1037" spans="1:4" x14ac:dyDescent="0.25">
      <c r="A1037" s="32" t="s">
        <v>64</v>
      </c>
      <c r="B1037" s="32" t="s">
        <v>18</v>
      </c>
      <c r="C1037" s="32" t="s">
        <v>22</v>
      </c>
      <c r="D1037" s="33">
        <v>9</v>
      </c>
    </row>
    <row r="1038" spans="1:4" x14ac:dyDescent="0.25">
      <c r="A1038" s="32" t="s">
        <v>64</v>
      </c>
      <c r="B1038" s="32" t="s">
        <v>18</v>
      </c>
      <c r="C1038" s="32" t="s">
        <v>25</v>
      </c>
      <c r="D1038" s="33" t="s">
        <v>8</v>
      </c>
    </row>
    <row r="1039" spans="1:4" x14ac:dyDescent="0.25">
      <c r="A1039" s="32" t="s">
        <v>64</v>
      </c>
      <c r="B1039" s="32" t="s">
        <v>18</v>
      </c>
      <c r="C1039" s="32" t="s">
        <v>26</v>
      </c>
      <c r="D1039" s="33" t="s">
        <v>8</v>
      </c>
    </row>
    <row r="1040" spans="1:4" x14ac:dyDescent="0.25">
      <c r="A1040" s="32" t="s">
        <v>64</v>
      </c>
      <c r="B1040" s="32" t="s">
        <v>18</v>
      </c>
      <c r="C1040" s="32" t="s">
        <v>28</v>
      </c>
      <c r="D1040" s="33" t="s">
        <v>8</v>
      </c>
    </row>
    <row r="1041" spans="1:4" x14ac:dyDescent="0.25">
      <c r="A1041" s="32" t="s">
        <v>64</v>
      </c>
      <c r="B1041" s="32" t="s">
        <v>18</v>
      </c>
      <c r="C1041" s="32" t="s">
        <v>29</v>
      </c>
      <c r="D1041" s="33">
        <v>48</v>
      </c>
    </row>
    <row r="1042" spans="1:4" x14ac:dyDescent="0.25">
      <c r="A1042" s="32" t="s">
        <v>64</v>
      </c>
      <c r="B1042" s="32" t="s">
        <v>18</v>
      </c>
      <c r="C1042" s="32" t="s">
        <v>30</v>
      </c>
      <c r="D1042" s="33" t="s">
        <v>8</v>
      </c>
    </row>
    <row r="1043" spans="1:4" x14ac:dyDescent="0.25">
      <c r="A1043" s="32" t="s">
        <v>64</v>
      </c>
      <c r="B1043" s="32" t="s">
        <v>18</v>
      </c>
      <c r="C1043" s="32" t="s">
        <v>31</v>
      </c>
      <c r="D1043" s="33">
        <v>8</v>
      </c>
    </row>
    <row r="1044" spans="1:4" x14ac:dyDescent="0.25">
      <c r="A1044" s="32" t="s">
        <v>64</v>
      </c>
      <c r="B1044" s="32" t="s">
        <v>18</v>
      </c>
      <c r="C1044" s="32" t="s">
        <v>14</v>
      </c>
      <c r="D1044" s="33">
        <v>93</v>
      </c>
    </row>
    <row r="1045" spans="1:4" x14ac:dyDescent="0.25">
      <c r="A1045" s="32" t="s">
        <v>64</v>
      </c>
      <c r="B1045" s="32" t="s">
        <v>18</v>
      </c>
      <c r="C1045" s="32" t="s">
        <v>15</v>
      </c>
      <c r="D1045" s="33">
        <v>63</v>
      </c>
    </row>
    <row r="1046" spans="1:4" x14ac:dyDescent="0.25">
      <c r="A1046" s="32" t="s">
        <v>64</v>
      </c>
      <c r="B1046" s="32" t="s">
        <v>18</v>
      </c>
      <c r="C1046" s="32" t="s">
        <v>32</v>
      </c>
      <c r="D1046" s="33">
        <v>70</v>
      </c>
    </row>
    <row r="1047" spans="1:4" x14ac:dyDescent="0.25">
      <c r="A1047" s="32" t="s">
        <v>64</v>
      </c>
      <c r="B1047" s="32" t="s">
        <v>18</v>
      </c>
      <c r="C1047" s="32" t="s">
        <v>16</v>
      </c>
      <c r="D1047" s="33" t="s">
        <v>8</v>
      </c>
    </row>
    <row r="1048" spans="1:4" x14ac:dyDescent="0.25">
      <c r="A1048" s="32" t="s">
        <v>64</v>
      </c>
      <c r="B1048" s="32" t="s">
        <v>18</v>
      </c>
      <c r="C1048" s="32" t="s">
        <v>17</v>
      </c>
      <c r="D1048" s="33">
        <v>65</v>
      </c>
    </row>
    <row r="1049" spans="1:4" x14ac:dyDescent="0.25">
      <c r="A1049" s="32" t="s">
        <v>64</v>
      </c>
      <c r="B1049" s="32" t="s">
        <v>18</v>
      </c>
      <c r="C1049" s="32" t="s">
        <v>33</v>
      </c>
      <c r="D1049" s="33">
        <v>5</v>
      </c>
    </row>
    <row r="1050" spans="1:4" x14ac:dyDescent="0.25">
      <c r="A1050" s="32" t="s">
        <v>64</v>
      </c>
      <c r="B1050" s="32" t="s">
        <v>36</v>
      </c>
      <c r="C1050" s="32" t="s">
        <v>20</v>
      </c>
      <c r="D1050" s="33" t="s">
        <v>8</v>
      </c>
    </row>
    <row r="1051" spans="1:4" x14ac:dyDescent="0.25">
      <c r="A1051" s="32" t="s">
        <v>64</v>
      </c>
      <c r="B1051" s="32" t="s">
        <v>36</v>
      </c>
      <c r="C1051" s="32" t="s">
        <v>21</v>
      </c>
      <c r="D1051" s="33">
        <v>3</v>
      </c>
    </row>
    <row r="1052" spans="1:4" x14ac:dyDescent="0.25">
      <c r="A1052" s="32" t="s">
        <v>64</v>
      </c>
      <c r="B1052" s="32" t="s">
        <v>36</v>
      </c>
      <c r="C1052" s="32" t="s">
        <v>26</v>
      </c>
      <c r="D1052" s="33" t="s">
        <v>8</v>
      </c>
    </row>
    <row r="1053" spans="1:4" x14ac:dyDescent="0.25">
      <c r="A1053" s="32" t="s">
        <v>64</v>
      </c>
      <c r="B1053" s="32" t="s">
        <v>36</v>
      </c>
      <c r="C1053" s="32" t="s">
        <v>29</v>
      </c>
      <c r="D1053" s="33" t="s">
        <v>8</v>
      </c>
    </row>
    <row r="1054" spans="1:4" x14ac:dyDescent="0.25">
      <c r="A1054" s="32" t="s">
        <v>64</v>
      </c>
      <c r="B1054" s="32" t="s">
        <v>36</v>
      </c>
      <c r="C1054" s="32" t="s">
        <v>14</v>
      </c>
      <c r="D1054" s="33">
        <v>6</v>
      </c>
    </row>
    <row r="1055" spans="1:4" x14ac:dyDescent="0.25">
      <c r="A1055" s="32" t="s">
        <v>64</v>
      </c>
      <c r="B1055" s="32" t="s">
        <v>36</v>
      </c>
      <c r="C1055" s="32" t="s">
        <v>15</v>
      </c>
      <c r="D1055" s="33">
        <v>4</v>
      </c>
    </row>
    <row r="1056" spans="1:4" x14ac:dyDescent="0.25">
      <c r="A1056" s="32" t="s">
        <v>64</v>
      </c>
      <c r="B1056" s="32" t="s">
        <v>36</v>
      </c>
      <c r="C1056" s="32" t="s">
        <v>32</v>
      </c>
      <c r="D1056" s="33">
        <v>4</v>
      </c>
    </row>
    <row r="1057" spans="1:4" x14ac:dyDescent="0.25">
      <c r="A1057" s="32" t="s">
        <v>64</v>
      </c>
      <c r="B1057" s="32" t="s">
        <v>36</v>
      </c>
      <c r="C1057" s="32" t="s">
        <v>16</v>
      </c>
      <c r="D1057" s="33" t="s">
        <v>8</v>
      </c>
    </row>
    <row r="1058" spans="1:4" x14ac:dyDescent="0.25">
      <c r="A1058" s="32" t="s">
        <v>64</v>
      </c>
      <c r="B1058" s="32" t="s">
        <v>36</v>
      </c>
      <c r="C1058" s="32" t="s">
        <v>17</v>
      </c>
      <c r="D1058" s="33">
        <v>5</v>
      </c>
    </row>
    <row r="1059" spans="1:4" x14ac:dyDescent="0.25">
      <c r="A1059" s="32" t="s">
        <v>64</v>
      </c>
      <c r="B1059" s="32" t="s">
        <v>37</v>
      </c>
      <c r="C1059" s="32" t="s">
        <v>21</v>
      </c>
      <c r="D1059" s="33" t="s">
        <v>8</v>
      </c>
    </row>
    <row r="1060" spans="1:4" x14ac:dyDescent="0.25">
      <c r="A1060" s="32" t="s">
        <v>64</v>
      </c>
      <c r="B1060" s="32" t="s">
        <v>37</v>
      </c>
      <c r="C1060" s="32" t="s">
        <v>14</v>
      </c>
      <c r="D1060" s="33">
        <v>3</v>
      </c>
    </row>
    <row r="1061" spans="1:4" x14ac:dyDescent="0.25">
      <c r="A1061" s="32" t="s">
        <v>64</v>
      </c>
      <c r="B1061" s="32" t="s">
        <v>37</v>
      </c>
      <c r="C1061" s="32" t="s">
        <v>15</v>
      </c>
      <c r="D1061" s="33" t="s">
        <v>8</v>
      </c>
    </row>
    <row r="1062" spans="1:4" x14ac:dyDescent="0.25">
      <c r="A1062" s="32" t="s">
        <v>64</v>
      </c>
      <c r="B1062" s="32" t="s">
        <v>37</v>
      </c>
      <c r="C1062" s="32" t="s">
        <v>32</v>
      </c>
      <c r="D1062" s="33" t="s">
        <v>8</v>
      </c>
    </row>
    <row r="1063" spans="1:4" x14ac:dyDescent="0.25">
      <c r="A1063" s="32" t="s">
        <v>64</v>
      </c>
      <c r="B1063" s="32" t="s">
        <v>41</v>
      </c>
      <c r="C1063" s="32" t="s">
        <v>20</v>
      </c>
      <c r="D1063" s="33" t="s">
        <v>8</v>
      </c>
    </row>
    <row r="1064" spans="1:4" x14ac:dyDescent="0.25">
      <c r="A1064" s="32" t="s">
        <v>64</v>
      </c>
      <c r="B1064" s="32" t="s">
        <v>41</v>
      </c>
      <c r="C1064" s="32" t="s">
        <v>17</v>
      </c>
      <c r="D1064" s="33" t="s">
        <v>8</v>
      </c>
    </row>
    <row r="1065" spans="1:4" x14ac:dyDescent="0.25">
      <c r="A1065" s="32" t="s">
        <v>64</v>
      </c>
      <c r="B1065" s="32" t="s">
        <v>43</v>
      </c>
      <c r="C1065" s="32" t="s">
        <v>29</v>
      </c>
      <c r="D1065" s="33" t="s">
        <v>8</v>
      </c>
    </row>
    <row r="1066" spans="1:4" x14ac:dyDescent="0.25">
      <c r="A1066" s="32" t="s">
        <v>64</v>
      </c>
      <c r="B1066" s="32" t="s">
        <v>46</v>
      </c>
      <c r="C1066" s="32" t="s">
        <v>22</v>
      </c>
      <c r="D1066" s="33" t="s">
        <v>8</v>
      </c>
    </row>
  </sheetData>
  <hyperlinks>
    <hyperlink ref="A4" r:id="rId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H10" sqref="H10"/>
    </sheetView>
  </sheetViews>
  <sheetFormatPr defaultRowHeight="13.2" x14ac:dyDescent="0.25"/>
  <cols>
    <col min="3" max="3" width="28.21875" customWidth="1"/>
    <col min="4" max="4" width="17.6640625" customWidth="1"/>
  </cols>
  <sheetData>
    <row r="1" spans="2:5" x14ac:dyDescent="0.25">
      <c r="B1" t="s">
        <v>130</v>
      </c>
    </row>
    <row r="3" spans="2:5" x14ac:dyDescent="0.25">
      <c r="B3" s="100" t="str">
        <f>'Vuosi 2018'!F18</f>
        <v>01 Yksityinen henkilö</v>
      </c>
      <c r="D3" s="124">
        <f>'Vuosi 2018'!I36</f>
        <v>42881</v>
      </c>
      <c r="E3" s="127">
        <f>D3/D9</f>
        <v>0.86417041172084397</v>
      </c>
    </row>
    <row r="4" spans="2:5" x14ac:dyDescent="0.25">
      <c r="B4" s="100" t="str">
        <f>'Vuosi 2018'!F54</f>
        <v>02 Perheyhtiö, -yhtymä</v>
      </c>
      <c r="D4" s="124">
        <f>'Vuosi 2018'!I54</f>
        <v>4229</v>
      </c>
      <c r="E4" s="127">
        <f>D4/D9</f>
        <v>8.5226013179903665E-2</v>
      </c>
    </row>
    <row r="5" spans="2:5" x14ac:dyDescent="0.25">
      <c r="B5" s="100" t="str">
        <f>'Vuosi 2018'!F71</f>
        <v>03 Perikunta, kuolinpesä</v>
      </c>
      <c r="D5" s="124">
        <f>'Vuosi 2018'!I71</f>
        <v>1341</v>
      </c>
      <c r="E5" s="127">
        <f>D5/D9</f>
        <v>2.7024848350496764E-2</v>
      </c>
    </row>
    <row r="6" spans="2:5" x14ac:dyDescent="0.25">
      <c r="B6" s="100" t="str">
        <f>'Vuosi 2018'!F112</f>
        <v>08 Osakeyhtiö</v>
      </c>
      <c r="D6" s="124">
        <f>'Vuosi 2018'!I112</f>
        <v>873</v>
      </c>
      <c r="E6" s="127">
        <f>D6/D9</f>
        <v>1.759335765099454E-2</v>
      </c>
    </row>
    <row r="7" spans="2:5" x14ac:dyDescent="0.25">
      <c r="B7" s="100" t="str">
        <f>'Vuosi 2018'!F130</f>
        <v xml:space="preserve">10 Avoin yhtiö ja kommandiittiyhtiö </v>
      </c>
      <c r="D7" s="124">
        <f>'Vuosi 2018'!I130</f>
        <v>89</v>
      </c>
      <c r="E7" s="127">
        <f>D7/D9</f>
        <v>1.7935954535378167E-3</v>
      </c>
    </row>
    <row r="8" spans="2:5" x14ac:dyDescent="0.25">
      <c r="B8" t="s">
        <v>129</v>
      </c>
      <c r="D8" s="124">
        <f>D9-SUM(D3:D7)</f>
        <v>208</v>
      </c>
      <c r="E8" s="127"/>
    </row>
    <row r="9" spans="2:5" x14ac:dyDescent="0.25">
      <c r="B9" s="3" t="s">
        <v>93</v>
      </c>
      <c r="C9" s="3"/>
      <c r="D9" s="125">
        <f>'Vuosi 2018'!H158</f>
        <v>49621</v>
      </c>
      <c r="E9" s="126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3"/>
  <sheetViews>
    <sheetView topLeftCell="A97" zoomScale="90" workbookViewId="0">
      <selection activeCell="H107" sqref="H107:H124"/>
    </sheetView>
  </sheetViews>
  <sheetFormatPr defaultRowHeight="13.2" x14ac:dyDescent="0.25"/>
  <cols>
    <col min="1" max="1" width="31" customWidth="1"/>
    <col min="2" max="2" width="31.33203125" customWidth="1"/>
    <col min="3" max="3" width="50.44140625" bestFit="1" customWidth="1"/>
    <col min="4" max="4" width="11.109375" style="31" bestFit="1" customWidth="1"/>
    <col min="6" max="6" width="34.6640625" customWidth="1"/>
    <col min="7" max="7" width="50.44140625" bestFit="1" customWidth="1"/>
    <col min="8" max="8" width="11.109375" bestFit="1" customWidth="1"/>
  </cols>
  <sheetData>
    <row r="1" spans="1:8" s="1" customFormat="1" ht="3.9" customHeight="1" x14ac:dyDescent="0.25">
      <c r="A1" s="11"/>
      <c r="B1" s="11"/>
      <c r="C1" s="11"/>
      <c r="D1" s="21"/>
      <c r="E1" s="13"/>
      <c r="F1" s="13"/>
      <c r="G1" s="13"/>
      <c r="H1" s="13"/>
    </row>
    <row r="2" spans="1:8" s="1" customFormat="1" ht="12.75" customHeight="1" x14ac:dyDescent="0.25">
      <c r="A2" s="12"/>
      <c r="B2" s="13"/>
      <c r="C2" s="13"/>
      <c r="D2" s="22"/>
      <c r="E2" s="13"/>
      <c r="F2" s="13"/>
      <c r="G2" s="13"/>
      <c r="H2" s="13"/>
    </row>
    <row r="3" spans="1:8" s="2" customFormat="1" ht="12.75" customHeight="1" x14ac:dyDescent="0.25">
      <c r="A3" s="14" t="s">
        <v>2</v>
      </c>
      <c r="B3" s="15"/>
      <c r="C3" s="15"/>
      <c r="D3" s="23"/>
      <c r="E3" s="15"/>
      <c r="F3" s="15"/>
      <c r="G3" s="15"/>
      <c r="H3" s="15"/>
    </row>
    <row r="4" spans="1:8" s="2" customFormat="1" ht="12.75" customHeight="1" x14ac:dyDescent="0.25">
      <c r="A4" s="16" t="s">
        <v>3</v>
      </c>
      <c r="B4" s="15"/>
      <c r="C4" s="15"/>
      <c r="D4" s="23"/>
      <c r="E4" s="15"/>
      <c r="F4" s="15"/>
      <c r="G4" s="15"/>
      <c r="H4" s="15"/>
    </row>
    <row r="5" spans="1:8" s="3" customFormat="1" ht="12.75" customHeight="1" x14ac:dyDescent="0.25">
      <c r="A5" s="17" t="s">
        <v>68</v>
      </c>
      <c r="B5" s="17"/>
      <c r="C5" s="17"/>
      <c r="D5" s="24"/>
      <c r="E5" s="17"/>
      <c r="F5" s="17"/>
      <c r="G5" s="17"/>
      <c r="H5" s="17"/>
    </row>
    <row r="6" spans="1:8" s="3" customFormat="1" x14ac:dyDescent="0.25">
      <c r="A6" s="17" t="s">
        <v>65</v>
      </c>
      <c r="B6" s="17"/>
      <c r="C6" s="17"/>
      <c r="D6" s="24"/>
      <c r="E6" s="17"/>
      <c r="F6" s="17"/>
      <c r="G6" s="17"/>
      <c r="H6" s="17"/>
    </row>
    <row r="7" spans="1:8" s="3" customFormat="1" ht="3.9" customHeight="1" x14ac:dyDescent="0.25">
      <c r="A7" s="18"/>
      <c r="B7" s="18"/>
      <c r="C7" s="18"/>
      <c r="D7" s="25"/>
      <c r="E7" s="18"/>
      <c r="F7" s="18"/>
      <c r="G7" s="18"/>
      <c r="H7" s="18"/>
    </row>
    <row r="8" spans="1:8" s="5" customFormat="1" x14ac:dyDescent="0.25">
      <c r="A8" s="4"/>
      <c r="B8" s="4"/>
      <c r="C8" s="4"/>
      <c r="D8" s="26"/>
      <c r="E8" s="4"/>
      <c r="F8" s="4"/>
      <c r="G8" s="4"/>
      <c r="H8" s="4"/>
    </row>
    <row r="9" spans="1:8" s="6" customFormat="1" ht="24.9" customHeight="1" x14ac:dyDescent="0.25">
      <c r="A9" s="19" t="s">
        <v>9</v>
      </c>
      <c r="B9" s="19"/>
      <c r="C9" s="19"/>
      <c r="D9" s="27"/>
      <c r="E9" s="19"/>
      <c r="F9" s="19"/>
      <c r="G9" s="19"/>
      <c r="H9" s="19"/>
    </row>
    <row r="10" spans="1:8" s="5" customFormat="1" ht="12.75" customHeight="1" x14ac:dyDescent="0.25">
      <c r="A10" s="4" t="s">
        <v>1</v>
      </c>
      <c r="B10" s="7"/>
      <c r="C10" s="4"/>
      <c r="D10" s="26"/>
      <c r="E10" s="4"/>
    </row>
    <row r="11" spans="1:8" s="5" customFormat="1" ht="12.75" customHeight="1" x14ac:dyDescent="0.25">
      <c r="A11" s="8" t="s">
        <v>5</v>
      </c>
      <c r="B11" s="7"/>
      <c r="C11" s="4"/>
      <c r="D11" s="26"/>
      <c r="E11" s="4"/>
    </row>
    <row r="12" spans="1:8" s="10" customFormat="1" ht="12.75" customHeight="1" x14ac:dyDescent="0.25">
      <c r="A12" s="8" t="s">
        <v>66</v>
      </c>
      <c r="B12" s="9"/>
      <c r="C12" s="9"/>
      <c r="D12" s="28"/>
      <c r="E12" s="9"/>
    </row>
    <row r="13" spans="1:8" s="10" customFormat="1" ht="12.75" customHeight="1" x14ac:dyDescent="0.25">
      <c r="A13" s="8" t="s">
        <v>6</v>
      </c>
      <c r="B13" s="9"/>
      <c r="C13" s="9"/>
      <c r="D13" s="28"/>
      <c r="E13" s="9"/>
    </row>
    <row r="14" spans="1:8" s="10" customFormat="1" ht="12.75" customHeight="1" x14ac:dyDescent="0.25">
      <c r="A14" s="8"/>
      <c r="B14" s="9"/>
      <c r="C14" s="9"/>
      <c r="D14" s="28"/>
      <c r="E14" s="9"/>
    </row>
    <row r="15" spans="1:8" s="1" customFormat="1" ht="12.75" customHeight="1" x14ac:dyDescent="0.25">
      <c r="D15" s="29"/>
    </row>
    <row r="16" spans="1:8" s="1" customFormat="1" ht="12.75" customHeight="1" x14ac:dyDescent="0.25">
      <c r="A16" s="34" t="s">
        <v>49</v>
      </c>
      <c r="D16" s="29"/>
      <c r="F16" s="34" t="s">
        <v>12</v>
      </c>
    </row>
    <row r="17" spans="1:8" s="1" customFormat="1" ht="12.75" customHeight="1" x14ac:dyDescent="0.25">
      <c r="A17" s="20" t="s">
        <v>0</v>
      </c>
      <c r="B17" s="20" t="s">
        <v>10</v>
      </c>
      <c r="C17" s="20" t="s">
        <v>11</v>
      </c>
      <c r="D17" s="30" t="s">
        <v>4</v>
      </c>
      <c r="F17" s="20" t="s">
        <v>10</v>
      </c>
      <c r="G17" s="20" t="s">
        <v>11</v>
      </c>
      <c r="H17" s="30" t="s">
        <v>4</v>
      </c>
    </row>
    <row r="18" spans="1:8" x14ac:dyDescent="0.25">
      <c r="A18" s="32" t="s">
        <v>50</v>
      </c>
      <c r="B18" s="32" t="s">
        <v>18</v>
      </c>
      <c r="C18" s="32" t="s">
        <v>19</v>
      </c>
      <c r="D18" t="s">
        <v>8</v>
      </c>
      <c r="F18" t="s">
        <v>13</v>
      </c>
      <c r="G18" t="s">
        <v>20</v>
      </c>
      <c r="H18" t="s">
        <v>67</v>
      </c>
    </row>
    <row r="19" spans="1:8" x14ac:dyDescent="0.25">
      <c r="A19" s="32" t="s">
        <v>50</v>
      </c>
      <c r="B19" s="32" t="s">
        <v>18</v>
      </c>
      <c r="C19" s="32" t="s">
        <v>20</v>
      </c>
      <c r="D19">
        <v>207</v>
      </c>
      <c r="F19" t="s">
        <v>13</v>
      </c>
      <c r="G19" t="s">
        <v>14</v>
      </c>
      <c r="H19" t="s">
        <v>67</v>
      </c>
    </row>
    <row r="20" spans="1:8" x14ac:dyDescent="0.25">
      <c r="A20" s="32" t="s">
        <v>50</v>
      </c>
      <c r="B20" s="32" t="s">
        <v>18</v>
      </c>
      <c r="C20" s="32" t="s">
        <v>21</v>
      </c>
      <c r="D20">
        <v>55</v>
      </c>
      <c r="F20" t="s">
        <v>13</v>
      </c>
      <c r="G20" t="s">
        <v>15</v>
      </c>
      <c r="H20" t="s">
        <v>67</v>
      </c>
    </row>
    <row r="21" spans="1:8" x14ac:dyDescent="0.25">
      <c r="A21" s="32" t="s">
        <v>50</v>
      </c>
      <c r="B21" s="32" t="s">
        <v>18</v>
      </c>
      <c r="C21" s="32" t="s">
        <v>22</v>
      </c>
      <c r="D21">
        <v>13</v>
      </c>
      <c r="F21" t="s">
        <v>13</v>
      </c>
      <c r="G21" t="s">
        <v>16</v>
      </c>
      <c r="H21" t="s">
        <v>67</v>
      </c>
    </row>
    <row r="22" spans="1:8" x14ac:dyDescent="0.25">
      <c r="A22" s="32" t="s">
        <v>50</v>
      </c>
      <c r="B22" s="32" t="s">
        <v>18</v>
      </c>
      <c r="C22" s="32" t="s">
        <v>23</v>
      </c>
      <c r="D22">
        <v>9</v>
      </c>
      <c r="F22" t="s">
        <v>13</v>
      </c>
      <c r="G22" t="s">
        <v>17</v>
      </c>
      <c r="H22" t="s">
        <v>67</v>
      </c>
    </row>
    <row r="23" spans="1:8" x14ac:dyDescent="0.25">
      <c r="A23" s="32" t="s">
        <v>50</v>
      </c>
      <c r="B23" s="32" t="s">
        <v>18</v>
      </c>
      <c r="C23" s="32" t="s">
        <v>24</v>
      </c>
      <c r="D23">
        <v>12</v>
      </c>
      <c r="F23" t="s">
        <v>18</v>
      </c>
      <c r="G23" t="s">
        <v>19</v>
      </c>
      <c r="H23">
        <v>38</v>
      </c>
    </row>
    <row r="24" spans="1:8" x14ac:dyDescent="0.25">
      <c r="A24" s="32" t="s">
        <v>50</v>
      </c>
      <c r="B24" s="32" t="s">
        <v>18</v>
      </c>
      <c r="C24" s="32" t="s">
        <v>25</v>
      </c>
      <c r="D24">
        <v>10</v>
      </c>
      <c r="F24" t="s">
        <v>18</v>
      </c>
      <c r="G24" t="s">
        <v>20</v>
      </c>
      <c r="H24">
        <v>8122</v>
      </c>
    </row>
    <row r="25" spans="1:8" x14ac:dyDescent="0.25">
      <c r="A25" s="32" t="s">
        <v>50</v>
      </c>
      <c r="B25" s="32" t="s">
        <v>18</v>
      </c>
      <c r="C25" s="32" t="s">
        <v>26</v>
      </c>
      <c r="D25">
        <v>3</v>
      </c>
      <c r="F25" t="s">
        <v>18</v>
      </c>
      <c r="G25" t="s">
        <v>21</v>
      </c>
      <c r="H25">
        <v>2466</v>
      </c>
    </row>
    <row r="26" spans="1:8" x14ac:dyDescent="0.25">
      <c r="A26" s="32" t="s">
        <v>50</v>
      </c>
      <c r="B26" s="32" t="s">
        <v>18</v>
      </c>
      <c r="C26" s="32" t="s">
        <v>29</v>
      </c>
      <c r="D26">
        <v>34</v>
      </c>
      <c r="F26" t="s">
        <v>18</v>
      </c>
      <c r="G26" t="s">
        <v>22</v>
      </c>
      <c r="H26">
        <v>659</v>
      </c>
    </row>
    <row r="27" spans="1:8" x14ac:dyDescent="0.25">
      <c r="A27" s="32" t="s">
        <v>50</v>
      </c>
      <c r="B27" s="32" t="s">
        <v>18</v>
      </c>
      <c r="C27" s="32" t="s">
        <v>30</v>
      </c>
      <c r="D27" t="s">
        <v>8</v>
      </c>
      <c r="F27" t="s">
        <v>18</v>
      </c>
      <c r="G27" t="s">
        <v>23</v>
      </c>
      <c r="H27">
        <v>337</v>
      </c>
    </row>
    <row r="28" spans="1:8" x14ac:dyDescent="0.25">
      <c r="A28" s="32" t="s">
        <v>50</v>
      </c>
      <c r="B28" s="32" t="s">
        <v>18</v>
      </c>
      <c r="C28" s="32" t="s">
        <v>31</v>
      </c>
      <c r="D28">
        <v>160</v>
      </c>
      <c r="F28" t="s">
        <v>18</v>
      </c>
      <c r="G28" t="s">
        <v>24</v>
      </c>
      <c r="H28">
        <v>551</v>
      </c>
    </row>
    <row r="29" spans="1:8" x14ac:dyDescent="0.25">
      <c r="A29" s="32" t="s">
        <v>50</v>
      </c>
      <c r="B29" s="32" t="s">
        <v>18</v>
      </c>
      <c r="C29" s="32" t="s">
        <v>14</v>
      </c>
      <c r="D29">
        <v>2164</v>
      </c>
      <c r="F29" t="s">
        <v>18</v>
      </c>
      <c r="G29" t="s">
        <v>25</v>
      </c>
      <c r="H29">
        <v>482</v>
      </c>
    </row>
    <row r="30" spans="1:8" x14ac:dyDescent="0.25">
      <c r="A30" s="32" t="s">
        <v>50</v>
      </c>
      <c r="B30" s="32" t="s">
        <v>18</v>
      </c>
      <c r="C30" s="32" t="s">
        <v>15</v>
      </c>
      <c r="D30">
        <v>209</v>
      </c>
      <c r="F30" t="s">
        <v>18</v>
      </c>
      <c r="G30" t="s">
        <v>26</v>
      </c>
      <c r="H30">
        <v>224</v>
      </c>
    </row>
    <row r="31" spans="1:8" x14ac:dyDescent="0.25">
      <c r="A31" s="32" t="s">
        <v>50</v>
      </c>
      <c r="B31" s="32" t="s">
        <v>18</v>
      </c>
      <c r="C31" s="32" t="s">
        <v>32</v>
      </c>
      <c r="D31">
        <v>80</v>
      </c>
      <c r="F31" t="s">
        <v>18</v>
      </c>
      <c r="G31" t="s">
        <v>27</v>
      </c>
      <c r="H31">
        <v>135</v>
      </c>
    </row>
    <row r="32" spans="1:8" x14ac:dyDescent="0.25">
      <c r="A32" s="32" t="s">
        <v>50</v>
      </c>
      <c r="B32" s="32" t="s">
        <v>18</v>
      </c>
      <c r="C32" s="32" t="s">
        <v>16</v>
      </c>
      <c r="D32">
        <v>7</v>
      </c>
      <c r="F32" t="s">
        <v>18</v>
      </c>
      <c r="G32" t="s">
        <v>28</v>
      </c>
      <c r="H32">
        <v>56</v>
      </c>
    </row>
    <row r="33" spans="1:9" x14ac:dyDescent="0.25">
      <c r="A33" s="32" t="s">
        <v>50</v>
      </c>
      <c r="B33" s="32" t="s">
        <v>18</v>
      </c>
      <c r="C33" s="32" t="s">
        <v>17</v>
      </c>
      <c r="D33">
        <v>277</v>
      </c>
      <c r="F33" t="s">
        <v>18</v>
      </c>
      <c r="G33" t="s">
        <v>29</v>
      </c>
      <c r="H33">
        <v>575</v>
      </c>
    </row>
    <row r="34" spans="1:9" x14ac:dyDescent="0.25">
      <c r="A34" s="32" t="s">
        <v>50</v>
      </c>
      <c r="B34" s="32" t="s">
        <v>18</v>
      </c>
      <c r="C34" s="32" t="s">
        <v>33</v>
      </c>
      <c r="D34">
        <v>11</v>
      </c>
      <c r="F34" t="s">
        <v>18</v>
      </c>
      <c r="G34" t="s">
        <v>30</v>
      </c>
      <c r="H34">
        <v>27</v>
      </c>
    </row>
    <row r="35" spans="1:9" x14ac:dyDescent="0.25">
      <c r="A35" s="32" t="s">
        <v>50</v>
      </c>
      <c r="B35" s="32" t="s">
        <v>18</v>
      </c>
      <c r="C35" s="32" t="s">
        <v>34</v>
      </c>
      <c r="D35">
        <v>11</v>
      </c>
      <c r="F35" t="s">
        <v>18</v>
      </c>
      <c r="G35" t="s">
        <v>31</v>
      </c>
      <c r="H35">
        <v>1603</v>
      </c>
    </row>
    <row r="36" spans="1:9" x14ac:dyDescent="0.25">
      <c r="A36" s="32" t="s">
        <v>50</v>
      </c>
      <c r="B36" s="32" t="s">
        <v>36</v>
      </c>
      <c r="C36" s="32" t="s">
        <v>20</v>
      </c>
      <c r="D36">
        <v>21</v>
      </c>
      <c r="F36" t="s">
        <v>18</v>
      </c>
      <c r="G36" t="s">
        <v>14</v>
      </c>
      <c r="H36">
        <v>22531</v>
      </c>
    </row>
    <row r="37" spans="1:9" x14ac:dyDescent="0.25">
      <c r="A37" s="32" t="s">
        <v>50</v>
      </c>
      <c r="B37" s="32" t="s">
        <v>36</v>
      </c>
      <c r="C37" s="32" t="s">
        <v>21</v>
      </c>
      <c r="D37">
        <v>4</v>
      </c>
      <c r="F37" t="s">
        <v>18</v>
      </c>
      <c r="G37" t="s">
        <v>15</v>
      </c>
      <c r="H37">
        <v>2816</v>
      </c>
    </row>
    <row r="38" spans="1:9" x14ac:dyDescent="0.25">
      <c r="A38" s="32" t="s">
        <v>50</v>
      </c>
      <c r="B38" s="32" t="s">
        <v>36</v>
      </c>
      <c r="C38" s="32" t="s">
        <v>22</v>
      </c>
      <c r="D38" t="s">
        <v>8</v>
      </c>
      <c r="F38" t="s">
        <v>18</v>
      </c>
      <c r="G38" t="s">
        <v>32</v>
      </c>
      <c r="H38">
        <v>1249</v>
      </c>
    </row>
    <row r="39" spans="1:9" x14ac:dyDescent="0.25">
      <c r="A39" s="32" t="s">
        <v>50</v>
      </c>
      <c r="B39" s="32" t="s">
        <v>36</v>
      </c>
      <c r="C39" s="32" t="s">
        <v>24</v>
      </c>
      <c r="D39" t="s">
        <v>8</v>
      </c>
      <c r="F39" t="s">
        <v>18</v>
      </c>
      <c r="G39" t="s">
        <v>16</v>
      </c>
      <c r="H39">
        <v>157</v>
      </c>
    </row>
    <row r="40" spans="1:9" x14ac:dyDescent="0.25">
      <c r="A40" s="32" t="s">
        <v>50</v>
      </c>
      <c r="B40" s="32" t="s">
        <v>36</v>
      </c>
      <c r="C40" s="32" t="s">
        <v>29</v>
      </c>
      <c r="D40" t="s">
        <v>8</v>
      </c>
      <c r="F40" t="s">
        <v>18</v>
      </c>
      <c r="G40" t="s">
        <v>17</v>
      </c>
      <c r="H40">
        <v>7716</v>
      </c>
    </row>
    <row r="41" spans="1:9" x14ac:dyDescent="0.25">
      <c r="A41" s="32" t="s">
        <v>50</v>
      </c>
      <c r="B41" s="32" t="s">
        <v>36</v>
      </c>
      <c r="C41" s="32" t="s">
        <v>31</v>
      </c>
      <c r="D41">
        <v>16</v>
      </c>
      <c r="F41" t="s">
        <v>18</v>
      </c>
      <c r="G41" t="s">
        <v>33</v>
      </c>
      <c r="H41">
        <v>410</v>
      </c>
    </row>
    <row r="42" spans="1:9" x14ac:dyDescent="0.25">
      <c r="A42" s="32" t="s">
        <v>50</v>
      </c>
      <c r="B42" s="32" t="s">
        <v>36</v>
      </c>
      <c r="C42" s="32" t="s">
        <v>14</v>
      </c>
      <c r="D42">
        <v>172</v>
      </c>
      <c r="F42" t="s">
        <v>18</v>
      </c>
      <c r="G42" t="s">
        <v>34</v>
      </c>
      <c r="H42">
        <v>157</v>
      </c>
    </row>
    <row r="43" spans="1:9" x14ac:dyDescent="0.25">
      <c r="A43" s="32" t="s">
        <v>50</v>
      </c>
      <c r="B43" s="32" t="s">
        <v>36</v>
      </c>
      <c r="C43" s="32" t="s">
        <v>15</v>
      </c>
      <c r="D43">
        <v>20</v>
      </c>
      <c r="F43" t="s">
        <v>18</v>
      </c>
      <c r="G43" t="s">
        <v>35</v>
      </c>
      <c r="H43">
        <v>11</v>
      </c>
      <c r="I43">
        <f>SUM(H24:H43)</f>
        <v>50284</v>
      </c>
    </row>
    <row r="44" spans="1:9" x14ac:dyDescent="0.25">
      <c r="A44" s="32" t="s">
        <v>50</v>
      </c>
      <c r="B44" s="32" t="s">
        <v>36</v>
      </c>
      <c r="C44" s="32" t="s">
        <v>32</v>
      </c>
      <c r="D44" t="s">
        <v>8</v>
      </c>
      <c r="F44" t="s">
        <v>36</v>
      </c>
      <c r="G44" t="s">
        <v>19</v>
      </c>
      <c r="H44" t="s">
        <v>67</v>
      </c>
    </row>
    <row r="45" spans="1:9" x14ac:dyDescent="0.25">
      <c r="A45" s="32" t="s">
        <v>50</v>
      </c>
      <c r="B45" s="32" t="s">
        <v>36</v>
      </c>
      <c r="C45" s="32" t="s">
        <v>16</v>
      </c>
      <c r="D45" t="s">
        <v>8</v>
      </c>
      <c r="F45" t="s">
        <v>36</v>
      </c>
      <c r="G45" t="s">
        <v>20</v>
      </c>
      <c r="H45">
        <v>899</v>
      </c>
    </row>
    <row r="46" spans="1:9" x14ac:dyDescent="0.25">
      <c r="A46" s="32" t="s">
        <v>50</v>
      </c>
      <c r="B46" s="32" t="s">
        <v>36</v>
      </c>
      <c r="C46" s="32" t="s">
        <v>17</v>
      </c>
      <c r="D46">
        <v>20</v>
      </c>
      <c r="F46" t="s">
        <v>36</v>
      </c>
      <c r="G46" t="s">
        <v>21</v>
      </c>
      <c r="H46">
        <v>223</v>
      </c>
    </row>
    <row r="47" spans="1:9" x14ac:dyDescent="0.25">
      <c r="A47" s="32" t="s">
        <v>50</v>
      </c>
      <c r="B47" s="32" t="s">
        <v>36</v>
      </c>
      <c r="C47" s="32" t="s">
        <v>33</v>
      </c>
      <c r="D47" t="s">
        <v>8</v>
      </c>
      <c r="F47" t="s">
        <v>36</v>
      </c>
      <c r="G47" t="s">
        <v>22</v>
      </c>
      <c r="H47">
        <v>50</v>
      </c>
    </row>
    <row r="48" spans="1:9" x14ac:dyDescent="0.25">
      <c r="A48" s="32" t="s">
        <v>50</v>
      </c>
      <c r="B48" s="32" t="s">
        <v>36</v>
      </c>
      <c r="C48" s="32" t="s">
        <v>34</v>
      </c>
      <c r="D48" t="s">
        <v>8</v>
      </c>
      <c r="F48" t="s">
        <v>36</v>
      </c>
      <c r="G48" t="s">
        <v>23</v>
      </c>
      <c r="H48">
        <v>32</v>
      </c>
    </row>
    <row r="49" spans="1:9" x14ac:dyDescent="0.25">
      <c r="A49" s="32" t="s">
        <v>50</v>
      </c>
      <c r="B49" s="32" t="s">
        <v>37</v>
      </c>
      <c r="C49" s="32" t="s">
        <v>20</v>
      </c>
      <c r="D49">
        <v>5</v>
      </c>
      <c r="F49" t="s">
        <v>36</v>
      </c>
      <c r="G49" t="s">
        <v>24</v>
      </c>
      <c r="H49">
        <v>40</v>
      </c>
    </row>
    <row r="50" spans="1:9" x14ac:dyDescent="0.25">
      <c r="A50" s="32" t="s">
        <v>50</v>
      </c>
      <c r="B50" s="32" t="s">
        <v>37</v>
      </c>
      <c r="C50" s="32" t="s">
        <v>21</v>
      </c>
      <c r="D50" t="s">
        <v>8</v>
      </c>
      <c r="F50" t="s">
        <v>36</v>
      </c>
      <c r="G50" t="s">
        <v>25</v>
      </c>
      <c r="H50">
        <v>50</v>
      </c>
    </row>
    <row r="51" spans="1:9" x14ac:dyDescent="0.25">
      <c r="A51" s="32" t="s">
        <v>50</v>
      </c>
      <c r="B51" s="32" t="s">
        <v>37</v>
      </c>
      <c r="C51" s="32" t="s">
        <v>30</v>
      </c>
      <c r="D51" t="s">
        <v>8</v>
      </c>
      <c r="F51" t="s">
        <v>36</v>
      </c>
      <c r="G51" t="s">
        <v>26</v>
      </c>
      <c r="H51">
        <v>21</v>
      </c>
    </row>
    <row r="52" spans="1:9" x14ac:dyDescent="0.25">
      <c r="A52" s="32" t="s">
        <v>50</v>
      </c>
      <c r="B52" s="32" t="s">
        <v>37</v>
      </c>
      <c r="C52" s="32" t="s">
        <v>31</v>
      </c>
      <c r="D52" t="s">
        <v>8</v>
      </c>
      <c r="F52" t="s">
        <v>36</v>
      </c>
      <c r="G52" t="s">
        <v>27</v>
      </c>
      <c r="H52">
        <v>19</v>
      </c>
    </row>
    <row r="53" spans="1:9" x14ac:dyDescent="0.25">
      <c r="A53" s="32" t="s">
        <v>50</v>
      </c>
      <c r="B53" s="32" t="s">
        <v>37</v>
      </c>
      <c r="C53" s="32" t="s">
        <v>14</v>
      </c>
      <c r="D53">
        <v>78</v>
      </c>
      <c r="F53" t="s">
        <v>36</v>
      </c>
      <c r="G53" t="s">
        <v>28</v>
      </c>
      <c r="H53">
        <v>7</v>
      </c>
    </row>
    <row r="54" spans="1:9" x14ac:dyDescent="0.25">
      <c r="A54" s="32" t="s">
        <v>50</v>
      </c>
      <c r="B54" s="32" t="s">
        <v>37</v>
      </c>
      <c r="C54" s="32" t="s">
        <v>15</v>
      </c>
      <c r="D54">
        <v>9</v>
      </c>
      <c r="F54" t="s">
        <v>36</v>
      </c>
      <c r="G54" t="s">
        <v>29</v>
      </c>
      <c r="H54">
        <v>33</v>
      </c>
    </row>
    <row r="55" spans="1:9" x14ac:dyDescent="0.25">
      <c r="A55" s="32" t="s">
        <v>50</v>
      </c>
      <c r="B55" s="32" t="s">
        <v>37</v>
      </c>
      <c r="C55" s="32" t="s">
        <v>32</v>
      </c>
      <c r="D55" t="s">
        <v>8</v>
      </c>
      <c r="F55" t="s">
        <v>36</v>
      </c>
      <c r="G55" t="s">
        <v>31</v>
      </c>
      <c r="H55">
        <v>118</v>
      </c>
    </row>
    <row r="56" spans="1:9" x14ac:dyDescent="0.25">
      <c r="A56" s="32" t="s">
        <v>50</v>
      </c>
      <c r="B56" s="32" t="s">
        <v>37</v>
      </c>
      <c r="C56" s="32" t="s">
        <v>17</v>
      </c>
      <c r="D56">
        <v>15</v>
      </c>
      <c r="F56" t="s">
        <v>36</v>
      </c>
      <c r="G56" t="s">
        <v>14</v>
      </c>
      <c r="H56">
        <v>1881</v>
      </c>
    </row>
    <row r="57" spans="1:9" x14ac:dyDescent="0.25">
      <c r="A57" s="32" t="s">
        <v>50</v>
      </c>
      <c r="B57" s="32" t="s">
        <v>37</v>
      </c>
      <c r="C57" s="32" t="s">
        <v>33</v>
      </c>
      <c r="D57" t="s">
        <v>8</v>
      </c>
      <c r="F57" t="s">
        <v>36</v>
      </c>
      <c r="G57" t="s">
        <v>15</v>
      </c>
      <c r="H57">
        <v>233</v>
      </c>
    </row>
    <row r="58" spans="1:9" x14ac:dyDescent="0.25">
      <c r="A58" s="32" t="s">
        <v>50</v>
      </c>
      <c r="B58" s="32" t="s">
        <v>37</v>
      </c>
      <c r="C58" s="32" t="s">
        <v>34</v>
      </c>
      <c r="D58" t="s">
        <v>8</v>
      </c>
      <c r="F58" t="s">
        <v>36</v>
      </c>
      <c r="G58" t="s">
        <v>32</v>
      </c>
      <c r="H58">
        <v>89</v>
      </c>
    </row>
    <row r="59" spans="1:9" x14ac:dyDescent="0.25">
      <c r="A59" s="32" t="s">
        <v>50</v>
      </c>
      <c r="B59" s="32" t="s">
        <v>38</v>
      </c>
      <c r="C59" s="32" t="s">
        <v>17</v>
      </c>
      <c r="D59" t="s">
        <v>8</v>
      </c>
      <c r="F59" t="s">
        <v>36</v>
      </c>
      <c r="G59" t="s">
        <v>16</v>
      </c>
      <c r="H59">
        <v>16</v>
      </c>
    </row>
    <row r="60" spans="1:9" x14ac:dyDescent="0.25">
      <c r="A60" s="32" t="s">
        <v>50</v>
      </c>
      <c r="B60" s="32" t="s">
        <v>39</v>
      </c>
      <c r="C60" s="32" t="s">
        <v>14</v>
      </c>
      <c r="D60" t="s">
        <v>8</v>
      </c>
      <c r="F60" t="s">
        <v>36</v>
      </c>
      <c r="G60" t="s">
        <v>17</v>
      </c>
      <c r="H60">
        <v>591</v>
      </c>
    </row>
    <row r="61" spans="1:9" x14ac:dyDescent="0.25">
      <c r="A61" s="32" t="s">
        <v>50</v>
      </c>
      <c r="B61" s="32" t="s">
        <v>39</v>
      </c>
      <c r="C61" s="32" t="s">
        <v>16</v>
      </c>
      <c r="D61" t="s">
        <v>8</v>
      </c>
      <c r="F61" t="s">
        <v>36</v>
      </c>
      <c r="G61" t="s">
        <v>33</v>
      </c>
      <c r="H61">
        <v>31</v>
      </c>
    </row>
    <row r="62" spans="1:9" x14ac:dyDescent="0.25">
      <c r="A62" s="32" t="s">
        <v>50</v>
      </c>
      <c r="B62" s="32" t="s">
        <v>39</v>
      </c>
      <c r="C62" s="32" t="s">
        <v>33</v>
      </c>
      <c r="D62" t="s">
        <v>8</v>
      </c>
      <c r="F62" t="s">
        <v>36</v>
      </c>
      <c r="G62" t="s">
        <v>34</v>
      </c>
      <c r="H62">
        <v>17</v>
      </c>
    </row>
    <row r="63" spans="1:9" x14ac:dyDescent="0.25">
      <c r="A63" s="32" t="s">
        <v>50</v>
      </c>
      <c r="B63" s="32" t="s">
        <v>40</v>
      </c>
      <c r="C63" s="32" t="s">
        <v>20</v>
      </c>
      <c r="D63" t="s">
        <v>8</v>
      </c>
      <c r="F63" t="s">
        <v>36</v>
      </c>
      <c r="G63" t="s">
        <v>35</v>
      </c>
      <c r="H63">
        <v>3</v>
      </c>
      <c r="I63">
        <f>SUM(H45:H63)</f>
        <v>4353</v>
      </c>
    </row>
    <row r="64" spans="1:9" x14ac:dyDescent="0.25">
      <c r="A64" s="32" t="s">
        <v>50</v>
      </c>
      <c r="B64" s="32" t="s">
        <v>40</v>
      </c>
      <c r="C64" s="32" t="s">
        <v>14</v>
      </c>
      <c r="D64" t="s">
        <v>8</v>
      </c>
      <c r="F64" t="s">
        <v>37</v>
      </c>
      <c r="G64" t="s">
        <v>19</v>
      </c>
      <c r="H64" t="s">
        <v>67</v>
      </c>
    </row>
    <row r="65" spans="1:8" x14ac:dyDescent="0.25">
      <c r="A65" s="32" t="s">
        <v>50</v>
      </c>
      <c r="B65" s="32" t="s">
        <v>41</v>
      </c>
      <c r="C65" s="32" t="s">
        <v>22</v>
      </c>
      <c r="D65">
        <v>3</v>
      </c>
      <c r="F65" t="s">
        <v>37</v>
      </c>
      <c r="G65" t="s">
        <v>20</v>
      </c>
      <c r="H65">
        <v>154</v>
      </c>
    </row>
    <row r="66" spans="1:8" x14ac:dyDescent="0.25">
      <c r="A66" s="32" t="s">
        <v>50</v>
      </c>
      <c r="B66" s="32" t="s">
        <v>41</v>
      </c>
      <c r="C66" s="32" t="s">
        <v>23</v>
      </c>
      <c r="D66" t="s">
        <v>8</v>
      </c>
      <c r="F66" t="s">
        <v>37</v>
      </c>
      <c r="G66" t="s">
        <v>21</v>
      </c>
      <c r="H66">
        <v>37</v>
      </c>
    </row>
    <row r="67" spans="1:8" x14ac:dyDescent="0.25">
      <c r="A67" s="32" t="s">
        <v>50</v>
      </c>
      <c r="B67" s="32" t="s">
        <v>41</v>
      </c>
      <c r="C67" s="32" t="s">
        <v>24</v>
      </c>
      <c r="D67" t="s">
        <v>8</v>
      </c>
      <c r="F67" t="s">
        <v>37</v>
      </c>
      <c r="G67" t="s">
        <v>22</v>
      </c>
      <c r="H67">
        <v>15</v>
      </c>
    </row>
    <row r="68" spans="1:8" x14ac:dyDescent="0.25">
      <c r="A68" s="32" t="s">
        <v>50</v>
      </c>
      <c r="B68" s="32" t="s">
        <v>41</v>
      </c>
      <c r="C68" s="32" t="s">
        <v>29</v>
      </c>
      <c r="D68" t="s">
        <v>8</v>
      </c>
      <c r="F68" t="s">
        <v>37</v>
      </c>
      <c r="G68" t="s">
        <v>23</v>
      </c>
      <c r="H68">
        <v>3</v>
      </c>
    </row>
    <row r="69" spans="1:8" x14ac:dyDescent="0.25">
      <c r="A69" s="32" t="s">
        <v>50</v>
      </c>
      <c r="B69" s="32" t="s">
        <v>41</v>
      </c>
      <c r="C69" s="32" t="s">
        <v>31</v>
      </c>
      <c r="D69">
        <v>27</v>
      </c>
      <c r="F69" t="s">
        <v>37</v>
      </c>
      <c r="G69" t="s">
        <v>24</v>
      </c>
      <c r="H69">
        <v>6</v>
      </c>
    </row>
    <row r="70" spans="1:8" x14ac:dyDescent="0.25">
      <c r="A70" s="32" t="s">
        <v>50</v>
      </c>
      <c r="B70" s="32" t="s">
        <v>41</v>
      </c>
      <c r="C70" s="32" t="s">
        <v>14</v>
      </c>
      <c r="D70">
        <v>9</v>
      </c>
      <c r="F70" t="s">
        <v>37</v>
      </c>
      <c r="G70" t="s">
        <v>25</v>
      </c>
      <c r="H70">
        <v>3</v>
      </c>
    </row>
    <row r="71" spans="1:8" x14ac:dyDescent="0.25">
      <c r="A71" s="32" t="s">
        <v>50</v>
      </c>
      <c r="B71" s="32" t="s">
        <v>41</v>
      </c>
      <c r="C71" s="32" t="s">
        <v>15</v>
      </c>
      <c r="D71">
        <v>4</v>
      </c>
      <c r="F71" t="s">
        <v>37</v>
      </c>
      <c r="G71" t="s">
        <v>26</v>
      </c>
      <c r="H71">
        <v>5</v>
      </c>
    </row>
    <row r="72" spans="1:8" x14ac:dyDescent="0.25">
      <c r="A72" s="32" t="s">
        <v>50</v>
      </c>
      <c r="B72" s="32" t="s">
        <v>41</v>
      </c>
      <c r="C72" s="32" t="s">
        <v>32</v>
      </c>
      <c r="D72">
        <v>6</v>
      </c>
      <c r="F72" t="s">
        <v>37</v>
      </c>
      <c r="G72" t="s">
        <v>27</v>
      </c>
      <c r="H72" t="s">
        <v>67</v>
      </c>
    </row>
    <row r="73" spans="1:8" x14ac:dyDescent="0.25">
      <c r="A73" s="32" t="s">
        <v>50</v>
      </c>
      <c r="B73" s="32" t="s">
        <v>41</v>
      </c>
      <c r="C73" s="32" t="s">
        <v>16</v>
      </c>
      <c r="D73" t="s">
        <v>8</v>
      </c>
      <c r="F73" t="s">
        <v>37</v>
      </c>
      <c r="G73" t="s">
        <v>28</v>
      </c>
      <c r="H73" t="s">
        <v>67</v>
      </c>
    </row>
    <row r="74" spans="1:8" x14ac:dyDescent="0.25">
      <c r="A74" s="32" t="s">
        <v>50</v>
      </c>
      <c r="B74" s="32" t="s">
        <v>41</v>
      </c>
      <c r="C74" s="32" t="s">
        <v>17</v>
      </c>
      <c r="D74">
        <v>7</v>
      </c>
      <c r="F74" t="s">
        <v>37</v>
      </c>
      <c r="G74" t="s">
        <v>29</v>
      </c>
      <c r="H74">
        <v>11</v>
      </c>
    </row>
    <row r="75" spans="1:8" x14ac:dyDescent="0.25">
      <c r="A75" s="32" t="s">
        <v>50</v>
      </c>
      <c r="B75" s="32" t="s">
        <v>41</v>
      </c>
      <c r="C75" s="32" t="s">
        <v>33</v>
      </c>
      <c r="D75" t="s">
        <v>8</v>
      </c>
      <c r="F75" t="s">
        <v>37</v>
      </c>
      <c r="G75" t="s">
        <v>30</v>
      </c>
      <c r="H75" t="s">
        <v>67</v>
      </c>
    </row>
    <row r="76" spans="1:8" x14ac:dyDescent="0.25">
      <c r="A76" s="32" t="s">
        <v>50</v>
      </c>
      <c r="B76" s="32" t="s">
        <v>42</v>
      </c>
      <c r="C76" s="32" t="s">
        <v>14</v>
      </c>
      <c r="D76" t="s">
        <v>8</v>
      </c>
      <c r="F76" t="s">
        <v>37</v>
      </c>
      <c r="G76" t="s">
        <v>31</v>
      </c>
      <c r="H76">
        <v>26</v>
      </c>
    </row>
    <row r="77" spans="1:8" x14ac:dyDescent="0.25">
      <c r="A77" s="32" t="s">
        <v>50</v>
      </c>
      <c r="B77" s="32" t="s">
        <v>43</v>
      </c>
      <c r="C77" s="32" t="s">
        <v>31</v>
      </c>
      <c r="D77">
        <v>5</v>
      </c>
      <c r="F77" t="s">
        <v>37</v>
      </c>
      <c r="G77" t="s">
        <v>14</v>
      </c>
      <c r="H77">
        <v>934</v>
      </c>
    </row>
    <row r="78" spans="1:8" x14ac:dyDescent="0.25">
      <c r="A78" s="32" t="s">
        <v>50</v>
      </c>
      <c r="B78" s="32" t="s">
        <v>43</v>
      </c>
      <c r="C78" s="32" t="s">
        <v>14</v>
      </c>
      <c r="D78">
        <v>3</v>
      </c>
      <c r="F78" t="s">
        <v>37</v>
      </c>
      <c r="G78" t="s">
        <v>15</v>
      </c>
      <c r="H78">
        <v>71</v>
      </c>
    </row>
    <row r="79" spans="1:8" x14ac:dyDescent="0.25">
      <c r="A79" s="32" t="s">
        <v>50</v>
      </c>
      <c r="B79" s="32" t="s">
        <v>43</v>
      </c>
      <c r="C79" s="32" t="s">
        <v>32</v>
      </c>
      <c r="D79" t="s">
        <v>8</v>
      </c>
      <c r="F79" t="s">
        <v>37</v>
      </c>
      <c r="G79" t="s">
        <v>32</v>
      </c>
      <c r="H79">
        <v>28</v>
      </c>
    </row>
    <row r="80" spans="1:8" x14ac:dyDescent="0.25">
      <c r="A80" s="32" t="s">
        <v>50</v>
      </c>
      <c r="B80" s="32" t="s">
        <v>43</v>
      </c>
      <c r="C80" s="32" t="s">
        <v>17</v>
      </c>
      <c r="D80" t="s">
        <v>8</v>
      </c>
      <c r="F80" t="s">
        <v>37</v>
      </c>
      <c r="G80" t="s">
        <v>16</v>
      </c>
      <c r="H80" t="s">
        <v>67</v>
      </c>
    </row>
    <row r="81" spans="1:9" x14ac:dyDescent="0.25">
      <c r="A81" s="32" t="s">
        <v>50</v>
      </c>
      <c r="B81" s="32" t="s">
        <v>45</v>
      </c>
      <c r="C81" s="32" t="s">
        <v>17</v>
      </c>
      <c r="D81" t="s">
        <v>8</v>
      </c>
      <c r="F81" t="s">
        <v>37</v>
      </c>
      <c r="G81" t="s">
        <v>17</v>
      </c>
      <c r="H81">
        <v>511</v>
      </c>
    </row>
    <row r="82" spans="1:9" x14ac:dyDescent="0.25">
      <c r="A82" s="32" t="s">
        <v>50</v>
      </c>
      <c r="B82" s="32" t="s">
        <v>45</v>
      </c>
      <c r="C82" s="32" t="s">
        <v>33</v>
      </c>
      <c r="D82" t="s">
        <v>8</v>
      </c>
      <c r="F82" t="s">
        <v>37</v>
      </c>
      <c r="G82" t="s">
        <v>33</v>
      </c>
      <c r="H82">
        <v>16</v>
      </c>
    </row>
    <row r="83" spans="1:9" x14ac:dyDescent="0.25">
      <c r="A83" s="32" t="s">
        <v>50</v>
      </c>
      <c r="B83" s="32" t="s">
        <v>46</v>
      </c>
      <c r="C83" s="32" t="s">
        <v>20</v>
      </c>
      <c r="D83" t="s">
        <v>8</v>
      </c>
      <c r="F83" t="s">
        <v>37</v>
      </c>
      <c r="G83" t="s">
        <v>34</v>
      </c>
      <c r="H83">
        <v>22</v>
      </c>
    </row>
    <row r="84" spans="1:9" x14ac:dyDescent="0.25">
      <c r="A84" s="32" t="s">
        <v>50</v>
      </c>
      <c r="B84" s="32" t="s">
        <v>48</v>
      </c>
      <c r="C84" s="32" t="s">
        <v>14</v>
      </c>
      <c r="D84" t="s">
        <v>8</v>
      </c>
      <c r="F84" t="s">
        <v>37</v>
      </c>
      <c r="G84" t="s">
        <v>35</v>
      </c>
      <c r="H84" t="s">
        <v>67</v>
      </c>
      <c r="I84">
        <f>SUM(H65:H83)</f>
        <v>1842</v>
      </c>
    </row>
    <row r="85" spans="1:9" x14ac:dyDescent="0.25">
      <c r="A85" s="32" t="s">
        <v>50</v>
      </c>
      <c r="B85" s="32" t="s">
        <v>48</v>
      </c>
      <c r="C85" s="32" t="s">
        <v>17</v>
      </c>
      <c r="D85" t="s">
        <v>8</v>
      </c>
      <c r="F85" t="s">
        <v>38</v>
      </c>
      <c r="G85" t="s">
        <v>20</v>
      </c>
      <c r="H85" t="s">
        <v>67</v>
      </c>
    </row>
    <row r="86" spans="1:9" x14ac:dyDescent="0.25">
      <c r="A86" s="32" t="s">
        <v>50</v>
      </c>
      <c r="B86" s="32" t="s">
        <v>48</v>
      </c>
      <c r="C86" s="32" t="s">
        <v>34</v>
      </c>
      <c r="D86" t="s">
        <v>8</v>
      </c>
      <c r="F86" t="s">
        <v>38</v>
      </c>
      <c r="G86" t="s">
        <v>22</v>
      </c>
      <c r="H86" t="s">
        <v>67</v>
      </c>
    </row>
    <row r="87" spans="1:9" x14ac:dyDescent="0.25">
      <c r="A87" s="32" t="s">
        <v>51</v>
      </c>
      <c r="B87" s="32" t="s">
        <v>18</v>
      </c>
      <c r="C87" s="32" t="s">
        <v>19</v>
      </c>
      <c r="D87">
        <v>3</v>
      </c>
      <c r="F87" t="s">
        <v>38</v>
      </c>
      <c r="G87" t="s">
        <v>31</v>
      </c>
      <c r="H87" t="s">
        <v>67</v>
      </c>
    </row>
    <row r="88" spans="1:9" x14ac:dyDescent="0.25">
      <c r="A88" s="32" t="s">
        <v>51</v>
      </c>
      <c r="B88" s="32" t="s">
        <v>18</v>
      </c>
      <c r="C88" s="32" t="s">
        <v>20</v>
      </c>
      <c r="D88">
        <v>191</v>
      </c>
      <c r="F88" t="s">
        <v>38</v>
      </c>
      <c r="G88" t="s">
        <v>14</v>
      </c>
      <c r="H88" t="s">
        <v>67</v>
      </c>
    </row>
    <row r="89" spans="1:9" x14ac:dyDescent="0.25">
      <c r="A89" s="32" t="s">
        <v>51</v>
      </c>
      <c r="B89" s="32" t="s">
        <v>18</v>
      </c>
      <c r="C89" s="32" t="s">
        <v>21</v>
      </c>
      <c r="D89">
        <v>91</v>
      </c>
      <c r="F89" t="s">
        <v>38</v>
      </c>
      <c r="G89" t="s">
        <v>17</v>
      </c>
      <c r="H89" t="s">
        <v>67</v>
      </c>
    </row>
    <row r="90" spans="1:9" x14ac:dyDescent="0.25">
      <c r="A90" s="32" t="s">
        <v>51</v>
      </c>
      <c r="B90" s="32" t="s">
        <v>18</v>
      </c>
      <c r="C90" s="32" t="s">
        <v>22</v>
      </c>
      <c r="D90">
        <v>41</v>
      </c>
      <c r="F90" t="s">
        <v>38</v>
      </c>
      <c r="G90" t="s">
        <v>33</v>
      </c>
      <c r="H90">
        <v>4</v>
      </c>
    </row>
    <row r="91" spans="1:9" x14ac:dyDescent="0.25">
      <c r="A91" s="32" t="s">
        <v>51</v>
      </c>
      <c r="B91" s="32" t="s">
        <v>18</v>
      </c>
      <c r="C91" s="32" t="s">
        <v>23</v>
      </c>
      <c r="D91">
        <v>70</v>
      </c>
      <c r="F91" t="s">
        <v>39</v>
      </c>
      <c r="G91" t="s">
        <v>20</v>
      </c>
      <c r="H91">
        <v>14</v>
      </c>
    </row>
    <row r="92" spans="1:9" x14ac:dyDescent="0.25">
      <c r="A92" s="32" t="s">
        <v>51</v>
      </c>
      <c r="B92" s="32" t="s">
        <v>18</v>
      </c>
      <c r="C92" s="32" t="s">
        <v>24</v>
      </c>
      <c r="D92">
        <v>128</v>
      </c>
      <c r="F92" t="s">
        <v>39</v>
      </c>
      <c r="G92" t="s">
        <v>31</v>
      </c>
      <c r="H92" t="s">
        <v>67</v>
      </c>
    </row>
    <row r="93" spans="1:9" x14ac:dyDescent="0.25">
      <c r="A93" s="32" t="s">
        <v>51</v>
      </c>
      <c r="B93" s="32" t="s">
        <v>18</v>
      </c>
      <c r="C93" s="32" t="s">
        <v>25</v>
      </c>
      <c r="D93">
        <v>106</v>
      </c>
      <c r="F93" t="s">
        <v>39</v>
      </c>
      <c r="G93" t="s">
        <v>14</v>
      </c>
      <c r="H93">
        <v>3</v>
      </c>
    </row>
    <row r="94" spans="1:9" x14ac:dyDescent="0.25">
      <c r="A94" s="32" t="s">
        <v>51</v>
      </c>
      <c r="B94" s="32" t="s">
        <v>18</v>
      </c>
      <c r="C94" s="32" t="s">
        <v>26</v>
      </c>
      <c r="D94">
        <v>96</v>
      </c>
      <c r="F94" t="s">
        <v>39</v>
      </c>
      <c r="G94" t="s">
        <v>16</v>
      </c>
      <c r="H94" t="s">
        <v>67</v>
      </c>
    </row>
    <row r="95" spans="1:9" x14ac:dyDescent="0.25">
      <c r="A95" s="32" t="s">
        <v>51</v>
      </c>
      <c r="B95" s="32" t="s">
        <v>18</v>
      </c>
      <c r="C95" s="32" t="s">
        <v>27</v>
      </c>
      <c r="D95">
        <v>25</v>
      </c>
      <c r="F95" t="s">
        <v>39</v>
      </c>
      <c r="G95" t="s">
        <v>33</v>
      </c>
      <c r="H95">
        <v>3</v>
      </c>
    </row>
    <row r="96" spans="1:9" x14ac:dyDescent="0.25">
      <c r="A96" s="32" t="s">
        <v>51</v>
      </c>
      <c r="B96" s="32" t="s">
        <v>18</v>
      </c>
      <c r="C96" s="32" t="s">
        <v>28</v>
      </c>
      <c r="D96">
        <v>19</v>
      </c>
      <c r="F96" t="s">
        <v>40</v>
      </c>
      <c r="G96" t="s">
        <v>19</v>
      </c>
      <c r="H96" t="s">
        <v>67</v>
      </c>
    </row>
    <row r="97" spans="1:8" x14ac:dyDescent="0.25">
      <c r="A97" s="32" t="s">
        <v>51</v>
      </c>
      <c r="B97" s="32" t="s">
        <v>18</v>
      </c>
      <c r="C97" s="32" t="s">
        <v>29</v>
      </c>
      <c r="D97">
        <v>48</v>
      </c>
      <c r="F97" t="s">
        <v>40</v>
      </c>
      <c r="G97" t="s">
        <v>20</v>
      </c>
      <c r="H97">
        <v>3</v>
      </c>
    </row>
    <row r="98" spans="1:8" x14ac:dyDescent="0.25">
      <c r="A98" s="32" t="s">
        <v>51</v>
      </c>
      <c r="B98" s="32" t="s">
        <v>18</v>
      </c>
      <c r="C98" s="32" t="s">
        <v>30</v>
      </c>
      <c r="D98" t="s">
        <v>8</v>
      </c>
      <c r="F98" t="s">
        <v>40</v>
      </c>
      <c r="G98" t="s">
        <v>29</v>
      </c>
      <c r="H98" t="s">
        <v>67</v>
      </c>
    </row>
    <row r="99" spans="1:8" x14ac:dyDescent="0.25">
      <c r="A99" s="32" t="s">
        <v>51</v>
      </c>
      <c r="B99" s="32" t="s">
        <v>18</v>
      </c>
      <c r="C99" s="32" t="s">
        <v>31</v>
      </c>
      <c r="D99">
        <v>103</v>
      </c>
      <c r="F99" t="s">
        <v>40</v>
      </c>
      <c r="G99" t="s">
        <v>31</v>
      </c>
      <c r="H99">
        <v>6</v>
      </c>
    </row>
    <row r="100" spans="1:8" x14ac:dyDescent="0.25">
      <c r="A100" s="32" t="s">
        <v>51</v>
      </c>
      <c r="B100" s="32" t="s">
        <v>18</v>
      </c>
      <c r="C100" s="32" t="s">
        <v>14</v>
      </c>
      <c r="D100">
        <v>3077</v>
      </c>
      <c r="F100" t="s">
        <v>40</v>
      </c>
      <c r="G100" t="s">
        <v>14</v>
      </c>
      <c r="H100">
        <v>5</v>
      </c>
    </row>
    <row r="101" spans="1:8" x14ac:dyDescent="0.25">
      <c r="A101" s="32" t="s">
        <v>51</v>
      </c>
      <c r="B101" s="32" t="s">
        <v>18</v>
      </c>
      <c r="C101" s="32" t="s">
        <v>15</v>
      </c>
      <c r="D101">
        <v>663</v>
      </c>
      <c r="F101" t="s">
        <v>40</v>
      </c>
      <c r="G101" t="s">
        <v>15</v>
      </c>
      <c r="H101" t="s">
        <v>67</v>
      </c>
    </row>
    <row r="102" spans="1:8" x14ac:dyDescent="0.25">
      <c r="A102" s="32" t="s">
        <v>51</v>
      </c>
      <c r="B102" s="32" t="s">
        <v>18</v>
      </c>
      <c r="C102" s="32" t="s">
        <v>32</v>
      </c>
      <c r="D102">
        <v>180</v>
      </c>
      <c r="F102" t="s">
        <v>40</v>
      </c>
      <c r="G102" t="s">
        <v>32</v>
      </c>
      <c r="H102">
        <v>3</v>
      </c>
    </row>
    <row r="103" spans="1:8" x14ac:dyDescent="0.25">
      <c r="A103" s="32" t="s">
        <v>51</v>
      </c>
      <c r="B103" s="32" t="s">
        <v>18</v>
      </c>
      <c r="C103" s="32" t="s">
        <v>16</v>
      </c>
      <c r="D103">
        <v>39</v>
      </c>
      <c r="F103" t="s">
        <v>40</v>
      </c>
      <c r="G103" t="s">
        <v>17</v>
      </c>
      <c r="H103">
        <v>5</v>
      </c>
    </row>
    <row r="104" spans="1:8" x14ac:dyDescent="0.25">
      <c r="A104" s="32" t="s">
        <v>51</v>
      </c>
      <c r="B104" s="32" t="s">
        <v>18</v>
      </c>
      <c r="C104" s="32" t="s">
        <v>17</v>
      </c>
      <c r="D104">
        <v>215</v>
      </c>
      <c r="F104" t="s">
        <v>40</v>
      </c>
      <c r="G104" t="s">
        <v>33</v>
      </c>
      <c r="H104">
        <v>4</v>
      </c>
    </row>
    <row r="105" spans="1:8" x14ac:dyDescent="0.25">
      <c r="A105" s="32" t="s">
        <v>51</v>
      </c>
      <c r="B105" s="32" t="s">
        <v>18</v>
      </c>
      <c r="C105" s="32" t="s">
        <v>33</v>
      </c>
      <c r="D105">
        <v>26</v>
      </c>
      <c r="F105" t="s">
        <v>40</v>
      </c>
      <c r="G105" t="s">
        <v>34</v>
      </c>
      <c r="H105">
        <v>3</v>
      </c>
    </row>
    <row r="106" spans="1:8" x14ac:dyDescent="0.25">
      <c r="A106" s="32" t="s">
        <v>51</v>
      </c>
      <c r="B106" s="32" t="s">
        <v>18</v>
      </c>
      <c r="C106" s="32" t="s">
        <v>34</v>
      </c>
      <c r="D106">
        <v>7</v>
      </c>
      <c r="F106" t="s">
        <v>40</v>
      </c>
      <c r="G106" t="s">
        <v>35</v>
      </c>
      <c r="H106" t="s">
        <v>67</v>
      </c>
    </row>
    <row r="107" spans="1:8" x14ac:dyDescent="0.25">
      <c r="A107" s="32" t="s">
        <v>51</v>
      </c>
      <c r="B107" s="32" t="s">
        <v>36</v>
      </c>
      <c r="C107" s="32" t="s">
        <v>20</v>
      </c>
      <c r="D107">
        <v>24</v>
      </c>
      <c r="F107" t="s">
        <v>41</v>
      </c>
      <c r="G107" t="s">
        <v>20</v>
      </c>
      <c r="H107">
        <v>48</v>
      </c>
    </row>
    <row r="108" spans="1:8" x14ac:dyDescent="0.25">
      <c r="A108" s="32" t="s">
        <v>51</v>
      </c>
      <c r="B108" s="32" t="s">
        <v>36</v>
      </c>
      <c r="C108" s="32" t="s">
        <v>21</v>
      </c>
      <c r="D108">
        <v>12</v>
      </c>
      <c r="F108" t="s">
        <v>41</v>
      </c>
      <c r="G108" t="s">
        <v>21</v>
      </c>
      <c r="H108">
        <v>30</v>
      </c>
    </row>
    <row r="109" spans="1:8" x14ac:dyDescent="0.25">
      <c r="A109" s="32" t="s">
        <v>51</v>
      </c>
      <c r="B109" s="32" t="s">
        <v>36</v>
      </c>
      <c r="C109" s="32" t="s">
        <v>22</v>
      </c>
      <c r="D109">
        <v>3</v>
      </c>
      <c r="F109" t="s">
        <v>41</v>
      </c>
      <c r="G109" t="s">
        <v>22</v>
      </c>
      <c r="H109">
        <v>22</v>
      </c>
    </row>
    <row r="110" spans="1:8" x14ac:dyDescent="0.25">
      <c r="A110" s="32" t="s">
        <v>51</v>
      </c>
      <c r="B110" s="32" t="s">
        <v>36</v>
      </c>
      <c r="C110" s="32" t="s">
        <v>23</v>
      </c>
      <c r="D110">
        <v>7</v>
      </c>
      <c r="F110" t="s">
        <v>41</v>
      </c>
      <c r="G110" t="s">
        <v>23</v>
      </c>
      <c r="H110">
        <v>41</v>
      </c>
    </row>
    <row r="111" spans="1:8" x14ac:dyDescent="0.25">
      <c r="A111" s="32" t="s">
        <v>51</v>
      </c>
      <c r="B111" s="32" t="s">
        <v>36</v>
      </c>
      <c r="C111" s="32" t="s">
        <v>24</v>
      </c>
      <c r="D111">
        <v>6</v>
      </c>
      <c r="F111" t="s">
        <v>41</v>
      </c>
      <c r="G111" t="s">
        <v>24</v>
      </c>
      <c r="H111">
        <v>58</v>
      </c>
    </row>
    <row r="112" spans="1:8" x14ac:dyDescent="0.25">
      <c r="A112" s="32" t="s">
        <v>51</v>
      </c>
      <c r="B112" s="32" t="s">
        <v>36</v>
      </c>
      <c r="C112" s="32" t="s">
        <v>25</v>
      </c>
      <c r="D112">
        <v>14</v>
      </c>
      <c r="F112" t="s">
        <v>41</v>
      </c>
      <c r="G112" t="s">
        <v>25</v>
      </c>
      <c r="H112">
        <v>27</v>
      </c>
    </row>
    <row r="113" spans="1:10" x14ac:dyDescent="0.25">
      <c r="A113" s="32" t="s">
        <v>51</v>
      </c>
      <c r="B113" s="32" t="s">
        <v>36</v>
      </c>
      <c r="C113" s="32" t="s">
        <v>26</v>
      </c>
      <c r="D113">
        <v>10</v>
      </c>
      <c r="F113" t="s">
        <v>41</v>
      </c>
      <c r="G113" t="s">
        <v>26</v>
      </c>
      <c r="H113">
        <v>22</v>
      </c>
    </row>
    <row r="114" spans="1:10" x14ac:dyDescent="0.25">
      <c r="A114" s="32" t="s">
        <v>51</v>
      </c>
      <c r="B114" s="32" t="s">
        <v>36</v>
      </c>
      <c r="C114" s="32" t="s">
        <v>27</v>
      </c>
      <c r="D114">
        <v>7</v>
      </c>
      <c r="F114" t="s">
        <v>41</v>
      </c>
      <c r="G114" t="s">
        <v>27</v>
      </c>
      <c r="H114">
        <v>55</v>
      </c>
    </row>
    <row r="115" spans="1:10" x14ac:dyDescent="0.25">
      <c r="A115" s="32" t="s">
        <v>51</v>
      </c>
      <c r="B115" s="32" t="s">
        <v>36</v>
      </c>
      <c r="C115" s="32" t="s">
        <v>28</v>
      </c>
      <c r="D115">
        <v>6</v>
      </c>
      <c r="F115" t="s">
        <v>41</v>
      </c>
      <c r="G115" t="s">
        <v>28</v>
      </c>
      <c r="H115">
        <v>21</v>
      </c>
    </row>
    <row r="116" spans="1:10" x14ac:dyDescent="0.25">
      <c r="A116" s="32" t="s">
        <v>51</v>
      </c>
      <c r="B116" s="32" t="s">
        <v>36</v>
      </c>
      <c r="C116" s="32" t="s">
        <v>29</v>
      </c>
      <c r="D116" t="s">
        <v>8</v>
      </c>
      <c r="F116" t="s">
        <v>41</v>
      </c>
      <c r="G116" t="s">
        <v>29</v>
      </c>
      <c r="H116">
        <v>5</v>
      </c>
    </row>
    <row r="117" spans="1:10" x14ac:dyDescent="0.25">
      <c r="A117" s="32" t="s">
        <v>51</v>
      </c>
      <c r="B117" s="32" t="s">
        <v>36</v>
      </c>
      <c r="C117" s="32" t="s">
        <v>31</v>
      </c>
      <c r="D117">
        <v>8</v>
      </c>
      <c r="F117" t="s">
        <v>41</v>
      </c>
      <c r="G117" t="s">
        <v>31</v>
      </c>
      <c r="H117">
        <v>85</v>
      </c>
    </row>
    <row r="118" spans="1:10" x14ac:dyDescent="0.25">
      <c r="A118" s="32" t="s">
        <v>51</v>
      </c>
      <c r="B118" s="32" t="s">
        <v>36</v>
      </c>
      <c r="C118" s="32" t="s">
        <v>14</v>
      </c>
      <c r="D118">
        <v>301</v>
      </c>
      <c r="F118" t="s">
        <v>41</v>
      </c>
      <c r="G118" t="s">
        <v>14</v>
      </c>
      <c r="H118">
        <v>87</v>
      </c>
    </row>
    <row r="119" spans="1:10" x14ac:dyDescent="0.25">
      <c r="A119" s="32" t="s">
        <v>51</v>
      </c>
      <c r="B119" s="32" t="s">
        <v>36</v>
      </c>
      <c r="C119" s="32" t="s">
        <v>15</v>
      </c>
      <c r="D119">
        <v>62</v>
      </c>
      <c r="F119" t="s">
        <v>41</v>
      </c>
      <c r="G119" t="s">
        <v>15</v>
      </c>
      <c r="H119">
        <v>31</v>
      </c>
    </row>
    <row r="120" spans="1:10" x14ac:dyDescent="0.25">
      <c r="A120" s="32" t="s">
        <v>51</v>
      </c>
      <c r="B120" s="32" t="s">
        <v>36</v>
      </c>
      <c r="C120" s="32" t="s">
        <v>32</v>
      </c>
      <c r="D120">
        <v>14</v>
      </c>
      <c r="F120" t="s">
        <v>41</v>
      </c>
      <c r="G120" t="s">
        <v>32</v>
      </c>
      <c r="H120">
        <v>68</v>
      </c>
    </row>
    <row r="121" spans="1:10" x14ac:dyDescent="0.25">
      <c r="A121" s="32" t="s">
        <v>51</v>
      </c>
      <c r="B121" s="32" t="s">
        <v>36</v>
      </c>
      <c r="C121" s="32" t="s">
        <v>16</v>
      </c>
      <c r="D121">
        <v>6</v>
      </c>
      <c r="F121" t="s">
        <v>41</v>
      </c>
      <c r="G121" t="s">
        <v>16</v>
      </c>
      <c r="H121">
        <v>18</v>
      </c>
    </row>
    <row r="122" spans="1:10" x14ac:dyDescent="0.25">
      <c r="A122" s="32" t="s">
        <v>51</v>
      </c>
      <c r="B122" s="32" t="s">
        <v>36</v>
      </c>
      <c r="C122" s="32" t="s">
        <v>17</v>
      </c>
      <c r="D122">
        <v>16</v>
      </c>
      <c r="F122" t="s">
        <v>41</v>
      </c>
      <c r="G122" t="s">
        <v>17</v>
      </c>
      <c r="H122">
        <v>40</v>
      </c>
      <c r="I122" t="s">
        <v>69</v>
      </c>
    </row>
    <row r="123" spans="1:10" x14ac:dyDescent="0.25">
      <c r="A123" s="32" t="s">
        <v>51</v>
      </c>
      <c r="B123" s="32" t="s">
        <v>36</v>
      </c>
      <c r="C123" s="32" t="s">
        <v>34</v>
      </c>
      <c r="D123" t="s">
        <v>8</v>
      </c>
      <c r="F123" t="s">
        <v>41</v>
      </c>
      <c r="G123" t="s">
        <v>33</v>
      </c>
      <c r="H123">
        <v>11</v>
      </c>
      <c r="I123" s="35">
        <f>SUM(H107:H123)</f>
        <v>669</v>
      </c>
      <c r="J123" s="35" t="s">
        <v>70</v>
      </c>
    </row>
    <row r="124" spans="1:10" x14ac:dyDescent="0.25">
      <c r="A124" s="32" t="s">
        <v>51</v>
      </c>
      <c r="B124" s="32" t="s">
        <v>37</v>
      </c>
      <c r="C124" s="32" t="s">
        <v>20</v>
      </c>
      <c r="D124">
        <v>14</v>
      </c>
      <c r="F124" t="s">
        <v>42</v>
      </c>
      <c r="G124" t="s">
        <v>14</v>
      </c>
      <c r="H124">
        <v>3</v>
      </c>
    </row>
    <row r="125" spans="1:10" x14ac:dyDescent="0.25">
      <c r="A125" s="32" t="s">
        <v>51</v>
      </c>
      <c r="B125" s="32" t="s">
        <v>37</v>
      </c>
      <c r="C125" s="32" t="s">
        <v>21</v>
      </c>
      <c r="D125">
        <v>5</v>
      </c>
      <c r="F125" t="s">
        <v>42</v>
      </c>
      <c r="G125" t="s">
        <v>33</v>
      </c>
      <c r="H125" t="s">
        <v>67</v>
      </c>
    </row>
    <row r="126" spans="1:10" x14ac:dyDescent="0.25">
      <c r="A126" s="32" t="s">
        <v>51</v>
      </c>
      <c r="B126" s="32" t="s">
        <v>37</v>
      </c>
      <c r="C126" s="32" t="s">
        <v>24</v>
      </c>
      <c r="D126" t="s">
        <v>8</v>
      </c>
      <c r="F126" t="s">
        <v>43</v>
      </c>
      <c r="G126" t="s">
        <v>20</v>
      </c>
      <c r="H126">
        <v>17</v>
      </c>
    </row>
    <row r="127" spans="1:10" x14ac:dyDescent="0.25">
      <c r="A127" s="32" t="s">
        <v>51</v>
      </c>
      <c r="B127" s="32" t="s">
        <v>37</v>
      </c>
      <c r="C127" s="32" t="s">
        <v>25</v>
      </c>
      <c r="D127" t="s">
        <v>8</v>
      </c>
      <c r="F127" t="s">
        <v>43</v>
      </c>
      <c r="G127" t="s">
        <v>21</v>
      </c>
      <c r="H127">
        <v>3</v>
      </c>
    </row>
    <row r="128" spans="1:10" x14ac:dyDescent="0.25">
      <c r="A128" s="32" t="s">
        <v>51</v>
      </c>
      <c r="B128" s="32" t="s">
        <v>37</v>
      </c>
      <c r="C128" s="32" t="s">
        <v>31</v>
      </c>
      <c r="D128" t="s">
        <v>8</v>
      </c>
      <c r="F128" t="s">
        <v>43</v>
      </c>
      <c r="G128" t="s">
        <v>22</v>
      </c>
      <c r="H128" t="s">
        <v>67</v>
      </c>
    </row>
    <row r="129" spans="1:9" x14ac:dyDescent="0.25">
      <c r="A129" s="32" t="s">
        <v>51</v>
      </c>
      <c r="B129" s="32" t="s">
        <v>37</v>
      </c>
      <c r="C129" s="32" t="s">
        <v>14</v>
      </c>
      <c r="D129">
        <v>175</v>
      </c>
      <c r="F129" t="s">
        <v>43</v>
      </c>
      <c r="G129" t="s">
        <v>23</v>
      </c>
      <c r="H129" t="s">
        <v>67</v>
      </c>
    </row>
    <row r="130" spans="1:9" x14ac:dyDescent="0.25">
      <c r="A130" s="32" t="s">
        <v>51</v>
      </c>
      <c r="B130" s="32" t="s">
        <v>37</v>
      </c>
      <c r="C130" s="32" t="s">
        <v>15</v>
      </c>
      <c r="D130">
        <v>18</v>
      </c>
      <c r="F130" t="s">
        <v>43</v>
      </c>
      <c r="G130" t="s">
        <v>24</v>
      </c>
      <c r="H130">
        <v>3</v>
      </c>
    </row>
    <row r="131" spans="1:9" x14ac:dyDescent="0.25">
      <c r="A131" s="32" t="s">
        <v>51</v>
      </c>
      <c r="B131" s="32" t="s">
        <v>37</v>
      </c>
      <c r="C131" s="32" t="s">
        <v>32</v>
      </c>
      <c r="D131">
        <v>4</v>
      </c>
      <c r="F131" t="s">
        <v>43</v>
      </c>
      <c r="G131" t="s">
        <v>25</v>
      </c>
      <c r="H131" t="s">
        <v>67</v>
      </c>
    </row>
    <row r="132" spans="1:9" x14ac:dyDescent="0.25">
      <c r="A132" s="32" t="s">
        <v>51</v>
      </c>
      <c r="B132" s="32" t="s">
        <v>37</v>
      </c>
      <c r="C132" s="32" t="s">
        <v>16</v>
      </c>
      <c r="D132" t="s">
        <v>8</v>
      </c>
      <c r="F132" t="s">
        <v>43</v>
      </c>
      <c r="G132" t="s">
        <v>26</v>
      </c>
      <c r="H132" t="s">
        <v>67</v>
      </c>
    </row>
    <row r="133" spans="1:9" x14ac:dyDescent="0.25">
      <c r="A133" s="32" t="s">
        <v>51</v>
      </c>
      <c r="B133" s="32" t="s">
        <v>37</v>
      </c>
      <c r="C133" s="32" t="s">
        <v>17</v>
      </c>
      <c r="D133">
        <v>25</v>
      </c>
      <c r="F133" t="s">
        <v>43</v>
      </c>
      <c r="G133" t="s">
        <v>27</v>
      </c>
      <c r="H133">
        <v>7</v>
      </c>
    </row>
    <row r="134" spans="1:9" x14ac:dyDescent="0.25">
      <c r="A134" s="32" t="s">
        <v>51</v>
      </c>
      <c r="B134" s="32" t="s">
        <v>38</v>
      </c>
      <c r="C134" s="32" t="s">
        <v>17</v>
      </c>
      <c r="D134" t="s">
        <v>8</v>
      </c>
      <c r="F134" t="s">
        <v>43</v>
      </c>
      <c r="G134" t="s">
        <v>28</v>
      </c>
      <c r="H134" t="s">
        <v>67</v>
      </c>
    </row>
    <row r="135" spans="1:9" x14ac:dyDescent="0.25">
      <c r="A135" s="32" t="s">
        <v>51</v>
      </c>
      <c r="B135" s="32" t="s">
        <v>38</v>
      </c>
      <c r="C135" s="32" t="s">
        <v>33</v>
      </c>
      <c r="D135" t="s">
        <v>8</v>
      </c>
      <c r="F135" t="s">
        <v>43</v>
      </c>
      <c r="G135" t="s">
        <v>29</v>
      </c>
      <c r="H135">
        <v>4</v>
      </c>
    </row>
    <row r="136" spans="1:9" x14ac:dyDescent="0.25">
      <c r="A136" s="32" t="s">
        <v>51</v>
      </c>
      <c r="B136" s="32" t="s">
        <v>39</v>
      </c>
      <c r="C136" s="32" t="s">
        <v>14</v>
      </c>
      <c r="D136" t="s">
        <v>8</v>
      </c>
      <c r="F136" t="s">
        <v>43</v>
      </c>
      <c r="G136" t="s">
        <v>31</v>
      </c>
      <c r="H136">
        <v>22</v>
      </c>
    </row>
    <row r="137" spans="1:9" x14ac:dyDescent="0.25">
      <c r="A137" s="32" t="s">
        <v>51</v>
      </c>
      <c r="B137" s="32" t="s">
        <v>39</v>
      </c>
      <c r="C137" s="32" t="s">
        <v>33</v>
      </c>
      <c r="D137" t="s">
        <v>8</v>
      </c>
      <c r="F137" t="s">
        <v>43</v>
      </c>
      <c r="G137" t="s">
        <v>14</v>
      </c>
      <c r="H137">
        <v>18</v>
      </c>
    </row>
    <row r="138" spans="1:9" x14ac:dyDescent="0.25">
      <c r="A138" s="32" t="s">
        <v>51</v>
      </c>
      <c r="B138" s="32" t="s">
        <v>40</v>
      </c>
      <c r="C138" s="32" t="s">
        <v>17</v>
      </c>
      <c r="D138" t="s">
        <v>8</v>
      </c>
      <c r="F138" t="s">
        <v>43</v>
      </c>
      <c r="G138" t="s">
        <v>15</v>
      </c>
      <c r="H138">
        <v>3</v>
      </c>
    </row>
    <row r="139" spans="1:9" x14ac:dyDescent="0.25">
      <c r="A139" s="32" t="s">
        <v>51</v>
      </c>
      <c r="B139" s="32" t="s">
        <v>40</v>
      </c>
      <c r="C139" s="32" t="s">
        <v>34</v>
      </c>
      <c r="D139" t="s">
        <v>8</v>
      </c>
      <c r="F139" t="s">
        <v>43</v>
      </c>
      <c r="G139" t="s">
        <v>32</v>
      </c>
      <c r="H139">
        <v>11</v>
      </c>
    </row>
    <row r="140" spans="1:9" x14ac:dyDescent="0.25">
      <c r="A140" s="32" t="s">
        <v>51</v>
      </c>
      <c r="B140" s="32" t="s">
        <v>41</v>
      </c>
      <c r="C140" s="32" t="s">
        <v>20</v>
      </c>
      <c r="D140" t="s">
        <v>8</v>
      </c>
      <c r="F140" t="s">
        <v>43</v>
      </c>
      <c r="G140" t="s">
        <v>16</v>
      </c>
      <c r="H140" t="s">
        <v>67</v>
      </c>
    </row>
    <row r="141" spans="1:9" x14ac:dyDescent="0.25">
      <c r="A141" s="32" t="s">
        <v>51</v>
      </c>
      <c r="B141" s="32" t="s">
        <v>41</v>
      </c>
      <c r="C141" s="32" t="s">
        <v>21</v>
      </c>
      <c r="D141" t="s">
        <v>8</v>
      </c>
      <c r="F141" t="s">
        <v>43</v>
      </c>
      <c r="G141" t="s">
        <v>17</v>
      </c>
      <c r="H141">
        <v>7</v>
      </c>
    </row>
    <row r="142" spans="1:9" x14ac:dyDescent="0.25">
      <c r="A142" s="32" t="s">
        <v>51</v>
      </c>
      <c r="B142" s="32" t="s">
        <v>41</v>
      </c>
      <c r="C142" s="32" t="s">
        <v>22</v>
      </c>
      <c r="D142" t="s">
        <v>8</v>
      </c>
      <c r="F142" t="s">
        <v>43</v>
      </c>
      <c r="G142" t="s">
        <v>33</v>
      </c>
      <c r="H142" t="s">
        <v>67</v>
      </c>
      <c r="I142">
        <f>SUM(H126:H142)</f>
        <v>95</v>
      </c>
    </row>
    <row r="143" spans="1:9" x14ac:dyDescent="0.25">
      <c r="A143" s="32" t="s">
        <v>51</v>
      </c>
      <c r="B143" s="32" t="s">
        <v>41</v>
      </c>
      <c r="C143" s="32" t="s">
        <v>23</v>
      </c>
      <c r="D143">
        <v>7</v>
      </c>
      <c r="F143" t="s">
        <v>44</v>
      </c>
      <c r="G143" t="s">
        <v>17</v>
      </c>
      <c r="H143" t="s">
        <v>67</v>
      </c>
    </row>
    <row r="144" spans="1:9" x14ac:dyDescent="0.25">
      <c r="A144" s="32" t="s">
        <v>51</v>
      </c>
      <c r="B144" s="32" t="s">
        <v>41</v>
      </c>
      <c r="C144" s="32" t="s">
        <v>24</v>
      </c>
      <c r="D144">
        <v>14</v>
      </c>
      <c r="F144" t="s">
        <v>45</v>
      </c>
      <c r="G144" t="s">
        <v>29</v>
      </c>
      <c r="H144" t="s">
        <v>67</v>
      </c>
    </row>
    <row r="145" spans="1:8" x14ac:dyDescent="0.25">
      <c r="A145" s="32" t="s">
        <v>51</v>
      </c>
      <c r="B145" s="32" t="s">
        <v>41</v>
      </c>
      <c r="C145" s="32" t="s">
        <v>25</v>
      </c>
      <c r="D145">
        <v>10</v>
      </c>
      <c r="F145" t="s">
        <v>45</v>
      </c>
      <c r="G145" t="s">
        <v>31</v>
      </c>
      <c r="H145">
        <v>23</v>
      </c>
    </row>
    <row r="146" spans="1:8" x14ac:dyDescent="0.25">
      <c r="A146" s="32" t="s">
        <v>51</v>
      </c>
      <c r="B146" s="32" t="s">
        <v>41</v>
      </c>
      <c r="C146" s="32" t="s">
        <v>26</v>
      </c>
      <c r="D146">
        <v>14</v>
      </c>
      <c r="F146" t="s">
        <v>45</v>
      </c>
      <c r="G146" t="s">
        <v>14</v>
      </c>
      <c r="H146">
        <v>9</v>
      </c>
    </row>
    <row r="147" spans="1:8" x14ac:dyDescent="0.25">
      <c r="A147" s="32" t="s">
        <v>51</v>
      </c>
      <c r="B147" s="32" t="s">
        <v>41</v>
      </c>
      <c r="C147" s="32" t="s">
        <v>27</v>
      </c>
      <c r="D147">
        <v>18</v>
      </c>
      <c r="F147" t="s">
        <v>45</v>
      </c>
      <c r="G147" t="s">
        <v>15</v>
      </c>
      <c r="H147">
        <v>3</v>
      </c>
    </row>
    <row r="148" spans="1:8" x14ac:dyDescent="0.25">
      <c r="A148" s="32" t="s">
        <v>51</v>
      </c>
      <c r="B148" s="32" t="s">
        <v>41</v>
      </c>
      <c r="C148" s="32" t="s">
        <v>28</v>
      </c>
      <c r="D148">
        <v>9</v>
      </c>
      <c r="F148" t="s">
        <v>45</v>
      </c>
      <c r="G148" t="s">
        <v>32</v>
      </c>
      <c r="H148">
        <v>5</v>
      </c>
    </row>
    <row r="149" spans="1:8" x14ac:dyDescent="0.25">
      <c r="A149" s="32" t="s">
        <v>51</v>
      </c>
      <c r="B149" s="32" t="s">
        <v>41</v>
      </c>
      <c r="C149" s="32" t="s">
        <v>31</v>
      </c>
      <c r="D149">
        <v>5</v>
      </c>
      <c r="F149" t="s">
        <v>45</v>
      </c>
      <c r="G149" t="s">
        <v>17</v>
      </c>
      <c r="H149">
        <v>4</v>
      </c>
    </row>
    <row r="150" spans="1:8" x14ac:dyDescent="0.25">
      <c r="A150" s="32" t="s">
        <v>51</v>
      </c>
      <c r="B150" s="32" t="s">
        <v>41</v>
      </c>
      <c r="C150" s="32" t="s">
        <v>14</v>
      </c>
      <c r="D150">
        <v>19</v>
      </c>
      <c r="F150" t="s">
        <v>45</v>
      </c>
      <c r="G150" t="s">
        <v>33</v>
      </c>
      <c r="H150" t="s">
        <v>67</v>
      </c>
    </row>
    <row r="151" spans="1:8" x14ac:dyDescent="0.25">
      <c r="A151" s="32" t="s">
        <v>51</v>
      </c>
      <c r="B151" s="32" t="s">
        <v>41</v>
      </c>
      <c r="C151" s="32" t="s">
        <v>15</v>
      </c>
      <c r="D151">
        <v>3</v>
      </c>
      <c r="F151" t="s">
        <v>46</v>
      </c>
      <c r="G151" t="s">
        <v>20</v>
      </c>
      <c r="H151">
        <v>7</v>
      </c>
    </row>
    <row r="152" spans="1:8" x14ac:dyDescent="0.25">
      <c r="A152" s="32" t="s">
        <v>51</v>
      </c>
      <c r="B152" s="32" t="s">
        <v>41</v>
      </c>
      <c r="C152" s="32" t="s">
        <v>32</v>
      </c>
      <c r="D152">
        <v>13</v>
      </c>
      <c r="F152" t="s">
        <v>46</v>
      </c>
      <c r="G152" t="s">
        <v>31</v>
      </c>
      <c r="H152" t="s">
        <v>67</v>
      </c>
    </row>
    <row r="153" spans="1:8" x14ac:dyDescent="0.25">
      <c r="A153" s="32" t="s">
        <v>51</v>
      </c>
      <c r="B153" s="32" t="s">
        <v>41</v>
      </c>
      <c r="C153" s="32" t="s">
        <v>16</v>
      </c>
      <c r="D153">
        <v>3</v>
      </c>
      <c r="F153" t="s">
        <v>46</v>
      </c>
      <c r="G153" t="s">
        <v>14</v>
      </c>
      <c r="H153" t="s">
        <v>67</v>
      </c>
    </row>
    <row r="154" spans="1:8" x14ac:dyDescent="0.25">
      <c r="A154" s="32" t="s">
        <v>51</v>
      </c>
      <c r="B154" s="32" t="s">
        <v>41</v>
      </c>
      <c r="C154" s="32" t="s">
        <v>17</v>
      </c>
      <c r="D154" t="s">
        <v>8</v>
      </c>
      <c r="F154" t="s">
        <v>46</v>
      </c>
      <c r="G154" t="s">
        <v>32</v>
      </c>
      <c r="H154" t="s">
        <v>67</v>
      </c>
    </row>
    <row r="155" spans="1:8" x14ac:dyDescent="0.25">
      <c r="A155" s="32" t="s">
        <v>51</v>
      </c>
      <c r="B155" s="32" t="s">
        <v>41</v>
      </c>
      <c r="C155" s="32" t="s">
        <v>33</v>
      </c>
      <c r="D155" t="s">
        <v>8</v>
      </c>
      <c r="F155" t="s">
        <v>46</v>
      </c>
      <c r="G155" t="s">
        <v>16</v>
      </c>
      <c r="H155">
        <v>3</v>
      </c>
    </row>
    <row r="156" spans="1:8" x14ac:dyDescent="0.25">
      <c r="A156" s="32" t="s">
        <v>51</v>
      </c>
      <c r="B156" s="32" t="s">
        <v>43</v>
      </c>
      <c r="C156" s="32" t="s">
        <v>24</v>
      </c>
      <c r="D156" t="s">
        <v>8</v>
      </c>
      <c r="F156" t="s">
        <v>46</v>
      </c>
      <c r="G156" t="s">
        <v>17</v>
      </c>
      <c r="H156" t="s">
        <v>67</v>
      </c>
    </row>
    <row r="157" spans="1:8" x14ac:dyDescent="0.25">
      <c r="A157" s="32" t="s">
        <v>51</v>
      </c>
      <c r="B157" s="32" t="s">
        <v>43</v>
      </c>
      <c r="C157" s="32" t="s">
        <v>28</v>
      </c>
      <c r="D157" t="s">
        <v>8</v>
      </c>
      <c r="F157" t="s">
        <v>47</v>
      </c>
      <c r="G157" t="s">
        <v>26</v>
      </c>
      <c r="H157" t="s">
        <v>67</v>
      </c>
    </row>
    <row r="158" spans="1:8" x14ac:dyDescent="0.25">
      <c r="A158" s="32" t="s">
        <v>51</v>
      </c>
      <c r="B158" s="32" t="s">
        <v>43</v>
      </c>
      <c r="C158" s="32" t="s">
        <v>29</v>
      </c>
      <c r="D158" t="s">
        <v>8</v>
      </c>
      <c r="F158" t="s">
        <v>47</v>
      </c>
      <c r="G158" t="s">
        <v>14</v>
      </c>
      <c r="H158" t="s">
        <v>67</v>
      </c>
    </row>
    <row r="159" spans="1:8" x14ac:dyDescent="0.25">
      <c r="A159" s="32" t="s">
        <v>51</v>
      </c>
      <c r="B159" s="32" t="s">
        <v>43</v>
      </c>
      <c r="C159" s="32" t="s">
        <v>31</v>
      </c>
      <c r="D159" t="s">
        <v>8</v>
      </c>
      <c r="F159" t="s">
        <v>48</v>
      </c>
      <c r="G159" t="s">
        <v>20</v>
      </c>
      <c r="H159" t="s">
        <v>67</v>
      </c>
    </row>
    <row r="160" spans="1:8" x14ac:dyDescent="0.25">
      <c r="A160" s="32" t="s">
        <v>51</v>
      </c>
      <c r="B160" s="32" t="s">
        <v>43</v>
      </c>
      <c r="C160" s="32" t="s">
        <v>14</v>
      </c>
      <c r="D160" t="s">
        <v>8</v>
      </c>
      <c r="F160" t="s">
        <v>48</v>
      </c>
      <c r="G160" t="s">
        <v>22</v>
      </c>
      <c r="H160" t="s">
        <v>67</v>
      </c>
    </row>
    <row r="161" spans="1:8" x14ac:dyDescent="0.25">
      <c r="A161" s="32" t="s">
        <v>51</v>
      </c>
      <c r="B161" s="32" t="s">
        <v>43</v>
      </c>
      <c r="C161" s="32" t="s">
        <v>32</v>
      </c>
      <c r="D161" t="s">
        <v>8</v>
      </c>
      <c r="F161" t="s">
        <v>48</v>
      </c>
      <c r="G161" t="s">
        <v>29</v>
      </c>
      <c r="H161" t="s">
        <v>67</v>
      </c>
    </row>
    <row r="162" spans="1:8" x14ac:dyDescent="0.25">
      <c r="A162" s="32" t="s">
        <v>51</v>
      </c>
      <c r="B162" s="32" t="s">
        <v>45</v>
      </c>
      <c r="C162" s="32" t="s">
        <v>29</v>
      </c>
      <c r="D162" t="s">
        <v>8</v>
      </c>
      <c r="F162" t="s">
        <v>48</v>
      </c>
      <c r="G162" t="s">
        <v>31</v>
      </c>
      <c r="H162">
        <v>3</v>
      </c>
    </row>
    <row r="163" spans="1:8" x14ac:dyDescent="0.25">
      <c r="A163" s="32" t="s">
        <v>51</v>
      </c>
      <c r="B163" s="32" t="s">
        <v>45</v>
      </c>
      <c r="C163" s="32" t="s">
        <v>31</v>
      </c>
      <c r="D163" t="s">
        <v>8</v>
      </c>
      <c r="F163" t="s">
        <v>48</v>
      </c>
      <c r="G163" t="s">
        <v>14</v>
      </c>
      <c r="H163">
        <v>10</v>
      </c>
    </row>
    <row r="164" spans="1:8" x14ac:dyDescent="0.25">
      <c r="A164" s="32" t="s">
        <v>51</v>
      </c>
      <c r="B164" s="32" t="s">
        <v>45</v>
      </c>
      <c r="C164" s="32" t="s">
        <v>15</v>
      </c>
      <c r="D164" t="s">
        <v>8</v>
      </c>
      <c r="F164" t="s">
        <v>48</v>
      </c>
      <c r="G164" t="s">
        <v>16</v>
      </c>
      <c r="H164" t="s">
        <v>67</v>
      </c>
    </row>
    <row r="165" spans="1:8" x14ac:dyDescent="0.25">
      <c r="A165" s="32" t="s">
        <v>51</v>
      </c>
      <c r="B165" s="32" t="s">
        <v>45</v>
      </c>
      <c r="C165" s="32" t="s">
        <v>32</v>
      </c>
      <c r="D165" t="s">
        <v>8</v>
      </c>
      <c r="F165" t="s">
        <v>48</v>
      </c>
      <c r="G165" t="s">
        <v>17</v>
      </c>
      <c r="H165">
        <v>9</v>
      </c>
    </row>
    <row r="166" spans="1:8" x14ac:dyDescent="0.25">
      <c r="A166" s="32" t="s">
        <v>51</v>
      </c>
      <c r="B166" s="32" t="s">
        <v>47</v>
      </c>
      <c r="C166" s="32" t="s">
        <v>26</v>
      </c>
      <c r="D166" t="s">
        <v>8</v>
      </c>
      <c r="F166" t="s">
        <v>48</v>
      </c>
      <c r="G166" t="s">
        <v>34</v>
      </c>
      <c r="H166" t="s">
        <v>67</v>
      </c>
    </row>
    <row r="167" spans="1:8" x14ac:dyDescent="0.25">
      <c r="A167" s="32" t="s">
        <v>51</v>
      </c>
      <c r="B167" s="32" t="s">
        <v>48</v>
      </c>
      <c r="C167" s="32" t="s">
        <v>14</v>
      </c>
      <c r="D167" t="s">
        <v>8</v>
      </c>
      <c r="F167" s="32"/>
      <c r="G167" s="32"/>
      <c r="H167" s="33"/>
    </row>
    <row r="168" spans="1:8" x14ac:dyDescent="0.25">
      <c r="A168" s="32" t="s">
        <v>52</v>
      </c>
      <c r="B168" s="32" t="s">
        <v>18</v>
      </c>
      <c r="C168" s="32" t="s">
        <v>19</v>
      </c>
      <c r="D168" t="s">
        <v>8</v>
      </c>
    </row>
    <row r="169" spans="1:8" x14ac:dyDescent="0.25">
      <c r="A169" s="32" t="s">
        <v>52</v>
      </c>
      <c r="B169" s="32" t="s">
        <v>18</v>
      </c>
      <c r="C169" s="32" t="s">
        <v>20</v>
      </c>
      <c r="D169">
        <v>269</v>
      </c>
    </row>
    <row r="170" spans="1:8" x14ac:dyDescent="0.25">
      <c r="A170" s="32" t="s">
        <v>52</v>
      </c>
      <c r="B170" s="32" t="s">
        <v>18</v>
      </c>
      <c r="C170" s="32" t="s">
        <v>21</v>
      </c>
      <c r="D170">
        <v>79</v>
      </c>
    </row>
    <row r="171" spans="1:8" x14ac:dyDescent="0.25">
      <c r="A171" s="32" t="s">
        <v>52</v>
      </c>
      <c r="B171" s="32" t="s">
        <v>18</v>
      </c>
      <c r="C171" s="32" t="s">
        <v>22</v>
      </c>
      <c r="D171">
        <v>30</v>
      </c>
    </row>
    <row r="172" spans="1:8" x14ac:dyDescent="0.25">
      <c r="A172" s="32" t="s">
        <v>52</v>
      </c>
      <c r="B172" s="32" t="s">
        <v>18</v>
      </c>
      <c r="C172" s="32" t="s">
        <v>23</v>
      </c>
      <c r="D172">
        <v>31</v>
      </c>
    </row>
    <row r="173" spans="1:8" x14ac:dyDescent="0.25">
      <c r="A173" s="32" t="s">
        <v>52</v>
      </c>
      <c r="B173" s="32" t="s">
        <v>18</v>
      </c>
      <c r="C173" s="32" t="s">
        <v>24</v>
      </c>
      <c r="D173">
        <v>50</v>
      </c>
    </row>
    <row r="174" spans="1:8" x14ac:dyDescent="0.25">
      <c r="A174" s="32" t="s">
        <v>52</v>
      </c>
      <c r="B174" s="32" t="s">
        <v>18</v>
      </c>
      <c r="C174" s="32" t="s">
        <v>25</v>
      </c>
      <c r="D174">
        <v>60</v>
      </c>
    </row>
    <row r="175" spans="1:8" x14ac:dyDescent="0.25">
      <c r="A175" s="32" t="s">
        <v>52</v>
      </c>
      <c r="B175" s="32" t="s">
        <v>18</v>
      </c>
      <c r="C175" s="32" t="s">
        <v>26</v>
      </c>
      <c r="D175">
        <v>25</v>
      </c>
    </row>
    <row r="176" spans="1:8" x14ac:dyDescent="0.25">
      <c r="A176" s="32" t="s">
        <v>52</v>
      </c>
      <c r="B176" s="32" t="s">
        <v>18</v>
      </c>
      <c r="C176" s="32" t="s">
        <v>27</v>
      </c>
      <c r="D176">
        <v>49</v>
      </c>
    </row>
    <row r="177" spans="1:4" x14ac:dyDescent="0.25">
      <c r="A177" s="32" t="s">
        <v>52</v>
      </c>
      <c r="B177" s="32" t="s">
        <v>18</v>
      </c>
      <c r="C177" s="32" t="s">
        <v>28</v>
      </c>
      <c r="D177">
        <v>9</v>
      </c>
    </row>
    <row r="178" spans="1:4" x14ac:dyDescent="0.25">
      <c r="A178" s="32" t="s">
        <v>52</v>
      </c>
      <c r="B178" s="32" t="s">
        <v>18</v>
      </c>
      <c r="C178" s="32" t="s">
        <v>29</v>
      </c>
      <c r="D178">
        <v>20</v>
      </c>
    </row>
    <row r="179" spans="1:4" x14ac:dyDescent="0.25">
      <c r="A179" s="32" t="s">
        <v>52</v>
      </c>
      <c r="B179" s="32" t="s">
        <v>18</v>
      </c>
      <c r="C179" s="32" t="s">
        <v>30</v>
      </c>
      <c r="D179" t="s">
        <v>8</v>
      </c>
    </row>
    <row r="180" spans="1:4" x14ac:dyDescent="0.25">
      <c r="A180" s="32" t="s">
        <v>52</v>
      </c>
      <c r="B180" s="32" t="s">
        <v>18</v>
      </c>
      <c r="C180" s="32" t="s">
        <v>31</v>
      </c>
      <c r="D180">
        <v>65</v>
      </c>
    </row>
    <row r="181" spans="1:4" x14ac:dyDescent="0.25">
      <c r="A181" s="32" t="s">
        <v>52</v>
      </c>
      <c r="B181" s="32" t="s">
        <v>18</v>
      </c>
      <c r="C181" s="32" t="s">
        <v>14</v>
      </c>
      <c r="D181">
        <v>1726</v>
      </c>
    </row>
    <row r="182" spans="1:4" x14ac:dyDescent="0.25">
      <c r="A182" s="32" t="s">
        <v>52</v>
      </c>
      <c r="B182" s="32" t="s">
        <v>18</v>
      </c>
      <c r="C182" s="32" t="s">
        <v>15</v>
      </c>
      <c r="D182">
        <v>340</v>
      </c>
    </row>
    <row r="183" spans="1:4" x14ac:dyDescent="0.25">
      <c r="A183" s="32" t="s">
        <v>52</v>
      </c>
      <c r="B183" s="32" t="s">
        <v>18</v>
      </c>
      <c r="C183" s="32" t="s">
        <v>32</v>
      </c>
      <c r="D183">
        <v>74</v>
      </c>
    </row>
    <row r="184" spans="1:4" x14ac:dyDescent="0.25">
      <c r="A184" s="32" t="s">
        <v>52</v>
      </c>
      <c r="B184" s="32" t="s">
        <v>18</v>
      </c>
      <c r="C184" s="32" t="s">
        <v>16</v>
      </c>
      <c r="D184">
        <v>5</v>
      </c>
    </row>
    <row r="185" spans="1:4" x14ac:dyDescent="0.25">
      <c r="A185" s="32" t="s">
        <v>52</v>
      </c>
      <c r="B185" s="32" t="s">
        <v>18</v>
      </c>
      <c r="C185" s="32" t="s">
        <v>17</v>
      </c>
      <c r="D185">
        <v>203</v>
      </c>
    </row>
    <row r="186" spans="1:4" x14ac:dyDescent="0.25">
      <c r="A186" s="32" t="s">
        <v>52</v>
      </c>
      <c r="B186" s="32" t="s">
        <v>18</v>
      </c>
      <c r="C186" s="32" t="s">
        <v>33</v>
      </c>
      <c r="D186">
        <v>14</v>
      </c>
    </row>
    <row r="187" spans="1:4" x14ac:dyDescent="0.25">
      <c r="A187" s="32" t="s">
        <v>52</v>
      </c>
      <c r="B187" s="32" t="s">
        <v>18</v>
      </c>
      <c r="C187" s="32" t="s">
        <v>34</v>
      </c>
      <c r="D187">
        <v>4</v>
      </c>
    </row>
    <row r="188" spans="1:4" x14ac:dyDescent="0.25">
      <c r="A188" s="32" t="s">
        <v>52</v>
      </c>
      <c r="B188" s="32" t="s">
        <v>36</v>
      </c>
      <c r="C188" s="32" t="s">
        <v>20</v>
      </c>
      <c r="D188">
        <v>14</v>
      </c>
    </row>
    <row r="189" spans="1:4" x14ac:dyDescent="0.25">
      <c r="A189" s="32" t="s">
        <v>52</v>
      </c>
      <c r="B189" s="32" t="s">
        <v>36</v>
      </c>
      <c r="C189" s="32" t="s">
        <v>21</v>
      </c>
      <c r="D189">
        <v>12</v>
      </c>
    </row>
    <row r="190" spans="1:4" x14ac:dyDescent="0.25">
      <c r="A190" s="32" t="s">
        <v>52</v>
      </c>
      <c r="B190" s="32" t="s">
        <v>36</v>
      </c>
      <c r="C190" s="32" t="s">
        <v>23</v>
      </c>
      <c r="D190">
        <v>3</v>
      </c>
    </row>
    <row r="191" spans="1:4" x14ac:dyDescent="0.25">
      <c r="A191" s="32" t="s">
        <v>52</v>
      </c>
      <c r="B191" s="32" t="s">
        <v>36</v>
      </c>
      <c r="C191" s="32" t="s">
        <v>24</v>
      </c>
      <c r="D191" t="s">
        <v>8</v>
      </c>
    </row>
    <row r="192" spans="1:4" x14ac:dyDescent="0.25">
      <c r="A192" s="32" t="s">
        <v>52</v>
      </c>
      <c r="B192" s="32" t="s">
        <v>36</v>
      </c>
      <c r="C192" s="32" t="s">
        <v>25</v>
      </c>
      <c r="D192">
        <v>5</v>
      </c>
    </row>
    <row r="193" spans="1:4" x14ac:dyDescent="0.25">
      <c r="A193" s="32" t="s">
        <v>52</v>
      </c>
      <c r="B193" s="32" t="s">
        <v>36</v>
      </c>
      <c r="C193" s="32" t="s">
        <v>27</v>
      </c>
      <c r="D193" t="s">
        <v>8</v>
      </c>
    </row>
    <row r="194" spans="1:4" x14ac:dyDescent="0.25">
      <c r="A194" s="32" t="s">
        <v>52</v>
      </c>
      <c r="B194" s="32" t="s">
        <v>36</v>
      </c>
      <c r="C194" s="32" t="s">
        <v>31</v>
      </c>
      <c r="D194">
        <v>3</v>
      </c>
    </row>
    <row r="195" spans="1:4" x14ac:dyDescent="0.25">
      <c r="A195" s="32" t="s">
        <v>52</v>
      </c>
      <c r="B195" s="32" t="s">
        <v>36</v>
      </c>
      <c r="C195" s="32" t="s">
        <v>14</v>
      </c>
      <c r="D195">
        <v>164</v>
      </c>
    </row>
    <row r="196" spans="1:4" x14ac:dyDescent="0.25">
      <c r="A196" s="32" t="s">
        <v>52</v>
      </c>
      <c r="B196" s="32" t="s">
        <v>36</v>
      </c>
      <c r="C196" s="32" t="s">
        <v>15</v>
      </c>
      <c r="D196">
        <v>31</v>
      </c>
    </row>
    <row r="197" spans="1:4" x14ac:dyDescent="0.25">
      <c r="A197" s="32" t="s">
        <v>52</v>
      </c>
      <c r="B197" s="32" t="s">
        <v>36</v>
      </c>
      <c r="C197" s="32" t="s">
        <v>32</v>
      </c>
      <c r="D197">
        <v>4</v>
      </c>
    </row>
    <row r="198" spans="1:4" x14ac:dyDescent="0.25">
      <c r="A198" s="32" t="s">
        <v>52</v>
      </c>
      <c r="B198" s="32" t="s">
        <v>36</v>
      </c>
      <c r="C198" s="32" t="s">
        <v>16</v>
      </c>
      <c r="D198" t="s">
        <v>8</v>
      </c>
    </row>
    <row r="199" spans="1:4" x14ac:dyDescent="0.25">
      <c r="A199" s="32" t="s">
        <v>52</v>
      </c>
      <c r="B199" s="32" t="s">
        <v>36</v>
      </c>
      <c r="C199" s="32" t="s">
        <v>17</v>
      </c>
      <c r="D199">
        <v>16</v>
      </c>
    </row>
    <row r="200" spans="1:4" x14ac:dyDescent="0.25">
      <c r="A200" s="32" t="s">
        <v>52</v>
      </c>
      <c r="B200" s="32" t="s">
        <v>36</v>
      </c>
      <c r="C200" s="32" t="s">
        <v>33</v>
      </c>
      <c r="D200" t="s">
        <v>8</v>
      </c>
    </row>
    <row r="201" spans="1:4" x14ac:dyDescent="0.25">
      <c r="A201" s="32" t="s">
        <v>52</v>
      </c>
      <c r="B201" s="32" t="s">
        <v>36</v>
      </c>
      <c r="C201" s="32" t="s">
        <v>34</v>
      </c>
      <c r="D201" t="s">
        <v>8</v>
      </c>
    </row>
    <row r="202" spans="1:4" x14ac:dyDescent="0.25">
      <c r="A202" s="32" t="s">
        <v>52</v>
      </c>
      <c r="B202" s="32" t="s">
        <v>37</v>
      </c>
      <c r="C202" s="32" t="s">
        <v>20</v>
      </c>
      <c r="D202">
        <v>7</v>
      </c>
    </row>
    <row r="203" spans="1:4" x14ac:dyDescent="0.25">
      <c r="A203" s="32" t="s">
        <v>52</v>
      </c>
      <c r="B203" s="32" t="s">
        <v>37</v>
      </c>
      <c r="C203" s="32" t="s">
        <v>22</v>
      </c>
      <c r="D203" t="s">
        <v>8</v>
      </c>
    </row>
    <row r="204" spans="1:4" x14ac:dyDescent="0.25">
      <c r="A204" s="32" t="s">
        <v>52</v>
      </c>
      <c r="B204" s="32" t="s">
        <v>37</v>
      </c>
      <c r="C204" s="32" t="s">
        <v>23</v>
      </c>
      <c r="D204" t="s">
        <v>8</v>
      </c>
    </row>
    <row r="205" spans="1:4" x14ac:dyDescent="0.25">
      <c r="A205" s="32" t="s">
        <v>52</v>
      </c>
      <c r="B205" s="32" t="s">
        <v>37</v>
      </c>
      <c r="C205" s="32" t="s">
        <v>24</v>
      </c>
      <c r="D205" t="s">
        <v>8</v>
      </c>
    </row>
    <row r="206" spans="1:4" x14ac:dyDescent="0.25">
      <c r="A206" s="32" t="s">
        <v>52</v>
      </c>
      <c r="B206" s="32" t="s">
        <v>37</v>
      </c>
      <c r="C206" s="32" t="s">
        <v>26</v>
      </c>
      <c r="D206" t="s">
        <v>8</v>
      </c>
    </row>
    <row r="207" spans="1:4" x14ac:dyDescent="0.25">
      <c r="A207" s="32" t="s">
        <v>52</v>
      </c>
      <c r="B207" s="32" t="s">
        <v>37</v>
      </c>
      <c r="C207" s="32" t="s">
        <v>27</v>
      </c>
      <c r="D207" t="s">
        <v>8</v>
      </c>
    </row>
    <row r="208" spans="1:4" x14ac:dyDescent="0.25">
      <c r="A208" s="32" t="s">
        <v>52</v>
      </c>
      <c r="B208" s="32" t="s">
        <v>37</v>
      </c>
      <c r="C208" s="32" t="s">
        <v>14</v>
      </c>
      <c r="D208">
        <v>82</v>
      </c>
    </row>
    <row r="209" spans="1:4" x14ac:dyDescent="0.25">
      <c r="A209" s="32" t="s">
        <v>52</v>
      </c>
      <c r="B209" s="32" t="s">
        <v>37</v>
      </c>
      <c r="C209" s="32" t="s">
        <v>15</v>
      </c>
      <c r="D209">
        <v>15</v>
      </c>
    </row>
    <row r="210" spans="1:4" x14ac:dyDescent="0.25">
      <c r="A210" s="32" t="s">
        <v>52</v>
      </c>
      <c r="B210" s="32" t="s">
        <v>37</v>
      </c>
      <c r="C210" s="32" t="s">
        <v>32</v>
      </c>
      <c r="D210" t="s">
        <v>8</v>
      </c>
    </row>
    <row r="211" spans="1:4" x14ac:dyDescent="0.25">
      <c r="A211" s="32" t="s">
        <v>52</v>
      </c>
      <c r="B211" s="32" t="s">
        <v>37</v>
      </c>
      <c r="C211" s="32" t="s">
        <v>17</v>
      </c>
      <c r="D211">
        <v>20</v>
      </c>
    </row>
    <row r="212" spans="1:4" x14ac:dyDescent="0.25">
      <c r="A212" s="32" t="s">
        <v>52</v>
      </c>
      <c r="B212" s="32" t="s">
        <v>37</v>
      </c>
      <c r="C212" s="32" t="s">
        <v>33</v>
      </c>
      <c r="D212" t="s">
        <v>8</v>
      </c>
    </row>
    <row r="213" spans="1:4" x14ac:dyDescent="0.25">
      <c r="A213" s="32" t="s">
        <v>52</v>
      </c>
      <c r="B213" s="32" t="s">
        <v>37</v>
      </c>
      <c r="C213" s="32" t="s">
        <v>34</v>
      </c>
      <c r="D213" t="s">
        <v>8</v>
      </c>
    </row>
    <row r="214" spans="1:4" x14ac:dyDescent="0.25">
      <c r="A214" s="32" t="s">
        <v>52</v>
      </c>
      <c r="B214" s="32" t="s">
        <v>38</v>
      </c>
      <c r="C214" s="32" t="s">
        <v>22</v>
      </c>
      <c r="D214" t="s">
        <v>8</v>
      </c>
    </row>
    <row r="215" spans="1:4" x14ac:dyDescent="0.25">
      <c r="A215" s="32" t="s">
        <v>52</v>
      </c>
      <c r="B215" s="32" t="s">
        <v>40</v>
      </c>
      <c r="C215" s="32" t="s">
        <v>31</v>
      </c>
      <c r="D215" t="s">
        <v>8</v>
      </c>
    </row>
    <row r="216" spans="1:4" x14ac:dyDescent="0.25">
      <c r="A216" s="32" t="s">
        <v>52</v>
      </c>
      <c r="B216" s="32" t="s">
        <v>41</v>
      </c>
      <c r="C216" s="32" t="s">
        <v>21</v>
      </c>
      <c r="D216" t="s">
        <v>8</v>
      </c>
    </row>
    <row r="217" spans="1:4" x14ac:dyDescent="0.25">
      <c r="A217" s="32" t="s">
        <v>52</v>
      </c>
      <c r="B217" s="32" t="s">
        <v>41</v>
      </c>
      <c r="C217" s="32" t="s">
        <v>22</v>
      </c>
      <c r="D217" t="s">
        <v>8</v>
      </c>
    </row>
    <row r="218" spans="1:4" x14ac:dyDescent="0.25">
      <c r="A218" s="32" t="s">
        <v>52</v>
      </c>
      <c r="B218" s="32" t="s">
        <v>41</v>
      </c>
      <c r="C218" s="32" t="s">
        <v>23</v>
      </c>
      <c r="D218">
        <v>4</v>
      </c>
    </row>
    <row r="219" spans="1:4" x14ac:dyDescent="0.25">
      <c r="A219" s="32" t="s">
        <v>52</v>
      </c>
      <c r="B219" s="32" t="s">
        <v>41</v>
      </c>
      <c r="C219" s="32" t="s">
        <v>24</v>
      </c>
      <c r="D219">
        <v>3</v>
      </c>
    </row>
    <row r="220" spans="1:4" x14ac:dyDescent="0.25">
      <c r="A220" s="32" t="s">
        <v>52</v>
      </c>
      <c r="B220" s="32" t="s">
        <v>41</v>
      </c>
      <c r="C220" s="32" t="s">
        <v>25</v>
      </c>
      <c r="D220">
        <v>3</v>
      </c>
    </row>
    <row r="221" spans="1:4" x14ac:dyDescent="0.25">
      <c r="A221" s="32" t="s">
        <v>52</v>
      </c>
      <c r="B221" s="32" t="s">
        <v>41</v>
      </c>
      <c r="C221" s="32" t="s">
        <v>27</v>
      </c>
      <c r="D221">
        <v>8</v>
      </c>
    </row>
    <row r="222" spans="1:4" x14ac:dyDescent="0.25">
      <c r="A222" s="32" t="s">
        <v>52</v>
      </c>
      <c r="B222" s="32" t="s">
        <v>41</v>
      </c>
      <c r="C222" s="32" t="s">
        <v>28</v>
      </c>
      <c r="D222">
        <v>3</v>
      </c>
    </row>
    <row r="223" spans="1:4" x14ac:dyDescent="0.25">
      <c r="A223" s="32" t="s">
        <v>52</v>
      </c>
      <c r="B223" s="32" t="s">
        <v>41</v>
      </c>
      <c r="C223" s="32" t="s">
        <v>29</v>
      </c>
      <c r="D223" t="s">
        <v>8</v>
      </c>
    </row>
    <row r="224" spans="1:4" x14ac:dyDescent="0.25">
      <c r="A224" s="32" t="s">
        <v>52</v>
      </c>
      <c r="B224" s="32" t="s">
        <v>41</v>
      </c>
      <c r="C224" s="32" t="s">
        <v>31</v>
      </c>
      <c r="D224" t="s">
        <v>8</v>
      </c>
    </row>
    <row r="225" spans="1:4" x14ac:dyDescent="0.25">
      <c r="A225" s="32" t="s">
        <v>52</v>
      </c>
      <c r="B225" s="32" t="s">
        <v>41</v>
      </c>
      <c r="C225" s="32" t="s">
        <v>14</v>
      </c>
      <c r="D225">
        <v>9</v>
      </c>
    </row>
    <row r="226" spans="1:4" x14ac:dyDescent="0.25">
      <c r="A226" s="32" t="s">
        <v>52</v>
      </c>
      <c r="B226" s="32" t="s">
        <v>41</v>
      </c>
      <c r="C226" s="32" t="s">
        <v>15</v>
      </c>
      <c r="D226" t="s">
        <v>8</v>
      </c>
    </row>
    <row r="227" spans="1:4" x14ac:dyDescent="0.25">
      <c r="A227" s="32" t="s">
        <v>52</v>
      </c>
      <c r="B227" s="32" t="s">
        <v>41</v>
      </c>
      <c r="C227" s="32" t="s">
        <v>32</v>
      </c>
      <c r="D227">
        <v>3</v>
      </c>
    </row>
    <row r="228" spans="1:4" x14ac:dyDescent="0.25">
      <c r="A228" s="32" t="s">
        <v>52</v>
      </c>
      <c r="B228" s="32" t="s">
        <v>41</v>
      </c>
      <c r="C228" s="32" t="s">
        <v>16</v>
      </c>
      <c r="D228">
        <v>5</v>
      </c>
    </row>
    <row r="229" spans="1:4" x14ac:dyDescent="0.25">
      <c r="A229" s="32" t="s">
        <v>52</v>
      </c>
      <c r="B229" s="32" t="s">
        <v>41</v>
      </c>
      <c r="C229" s="32" t="s">
        <v>17</v>
      </c>
      <c r="D229" t="s">
        <v>8</v>
      </c>
    </row>
    <row r="230" spans="1:4" x14ac:dyDescent="0.25">
      <c r="A230" s="32" t="s">
        <v>52</v>
      </c>
      <c r="B230" s="32" t="s">
        <v>43</v>
      </c>
      <c r="C230" s="32" t="s">
        <v>27</v>
      </c>
      <c r="D230" t="s">
        <v>8</v>
      </c>
    </row>
    <row r="231" spans="1:4" x14ac:dyDescent="0.25">
      <c r="A231" s="32" t="s">
        <v>52</v>
      </c>
      <c r="B231" s="32" t="s">
        <v>43</v>
      </c>
      <c r="C231" s="32" t="s">
        <v>28</v>
      </c>
      <c r="D231" t="s">
        <v>8</v>
      </c>
    </row>
    <row r="232" spans="1:4" x14ac:dyDescent="0.25">
      <c r="A232" s="32" t="s">
        <v>52</v>
      </c>
      <c r="B232" s="32" t="s">
        <v>43</v>
      </c>
      <c r="C232" s="32" t="s">
        <v>31</v>
      </c>
      <c r="D232" t="s">
        <v>8</v>
      </c>
    </row>
    <row r="233" spans="1:4" x14ac:dyDescent="0.25">
      <c r="A233" s="32" t="s">
        <v>52</v>
      </c>
      <c r="B233" s="32" t="s">
        <v>43</v>
      </c>
      <c r="C233" s="32" t="s">
        <v>14</v>
      </c>
      <c r="D233" t="s">
        <v>8</v>
      </c>
    </row>
    <row r="234" spans="1:4" x14ac:dyDescent="0.25">
      <c r="A234" s="32" t="s">
        <v>52</v>
      </c>
      <c r="B234" s="32" t="s">
        <v>45</v>
      </c>
      <c r="C234" s="32" t="s">
        <v>14</v>
      </c>
      <c r="D234" t="s">
        <v>8</v>
      </c>
    </row>
    <row r="235" spans="1:4" x14ac:dyDescent="0.25">
      <c r="A235" s="32" t="s">
        <v>52</v>
      </c>
      <c r="B235" s="32" t="s">
        <v>45</v>
      </c>
      <c r="C235" s="32" t="s">
        <v>17</v>
      </c>
      <c r="D235" t="s">
        <v>8</v>
      </c>
    </row>
    <row r="236" spans="1:4" x14ac:dyDescent="0.25">
      <c r="A236" s="32" t="s">
        <v>52</v>
      </c>
      <c r="B236" s="32" t="s">
        <v>46</v>
      </c>
      <c r="C236" s="32" t="s">
        <v>16</v>
      </c>
      <c r="D236" t="s">
        <v>8</v>
      </c>
    </row>
    <row r="237" spans="1:4" x14ac:dyDescent="0.25">
      <c r="A237" s="32" t="s">
        <v>52</v>
      </c>
      <c r="B237" s="32" t="s">
        <v>48</v>
      </c>
      <c r="C237" s="32" t="s">
        <v>22</v>
      </c>
      <c r="D237" t="s">
        <v>8</v>
      </c>
    </row>
    <row r="238" spans="1:4" x14ac:dyDescent="0.25">
      <c r="A238" s="32" t="s">
        <v>52</v>
      </c>
      <c r="B238" s="32" t="s">
        <v>48</v>
      </c>
      <c r="C238" s="32" t="s">
        <v>14</v>
      </c>
      <c r="D238" t="s">
        <v>8</v>
      </c>
    </row>
    <row r="239" spans="1:4" x14ac:dyDescent="0.25">
      <c r="A239" s="32" t="s">
        <v>53</v>
      </c>
      <c r="B239" s="32" t="s">
        <v>13</v>
      </c>
      <c r="C239" s="32" t="s">
        <v>20</v>
      </c>
      <c r="D239" t="s">
        <v>8</v>
      </c>
    </row>
    <row r="240" spans="1:4" x14ac:dyDescent="0.25">
      <c r="A240" s="32" t="s">
        <v>53</v>
      </c>
      <c r="B240" s="32" t="s">
        <v>13</v>
      </c>
      <c r="C240" s="32" t="s">
        <v>15</v>
      </c>
      <c r="D240" t="s">
        <v>8</v>
      </c>
    </row>
    <row r="241" spans="1:4" x14ac:dyDescent="0.25">
      <c r="A241" s="32" t="s">
        <v>53</v>
      </c>
      <c r="B241" s="32" t="s">
        <v>18</v>
      </c>
      <c r="C241" s="32" t="s">
        <v>19</v>
      </c>
      <c r="D241" t="s">
        <v>8</v>
      </c>
    </row>
    <row r="242" spans="1:4" x14ac:dyDescent="0.25">
      <c r="A242" s="32" t="s">
        <v>53</v>
      </c>
      <c r="B242" s="32" t="s">
        <v>18</v>
      </c>
      <c r="C242" s="32" t="s">
        <v>20</v>
      </c>
      <c r="D242">
        <v>436</v>
      </c>
    </row>
    <row r="243" spans="1:4" x14ac:dyDescent="0.25">
      <c r="A243" s="32" t="s">
        <v>53</v>
      </c>
      <c r="B243" s="32" t="s">
        <v>18</v>
      </c>
      <c r="C243" s="32" t="s">
        <v>21</v>
      </c>
      <c r="D243">
        <v>131</v>
      </c>
    </row>
    <row r="244" spans="1:4" x14ac:dyDescent="0.25">
      <c r="A244" s="32" t="s">
        <v>53</v>
      </c>
      <c r="B244" s="32" t="s">
        <v>18</v>
      </c>
      <c r="C244" s="32" t="s">
        <v>22</v>
      </c>
      <c r="D244">
        <v>33</v>
      </c>
    </row>
    <row r="245" spans="1:4" x14ac:dyDescent="0.25">
      <c r="A245" s="32" t="s">
        <v>53</v>
      </c>
      <c r="B245" s="32" t="s">
        <v>18</v>
      </c>
      <c r="C245" s="32" t="s">
        <v>23</v>
      </c>
      <c r="D245">
        <v>19</v>
      </c>
    </row>
    <row r="246" spans="1:4" x14ac:dyDescent="0.25">
      <c r="A246" s="32" t="s">
        <v>53</v>
      </c>
      <c r="B246" s="32" t="s">
        <v>18</v>
      </c>
      <c r="C246" s="32" t="s">
        <v>24</v>
      </c>
      <c r="D246">
        <v>39</v>
      </c>
    </row>
    <row r="247" spans="1:4" x14ac:dyDescent="0.25">
      <c r="A247" s="32" t="s">
        <v>53</v>
      </c>
      <c r="B247" s="32" t="s">
        <v>18</v>
      </c>
      <c r="C247" s="32" t="s">
        <v>25</v>
      </c>
      <c r="D247">
        <v>34</v>
      </c>
    </row>
    <row r="248" spans="1:4" x14ac:dyDescent="0.25">
      <c r="A248" s="32" t="s">
        <v>53</v>
      </c>
      <c r="B248" s="32" t="s">
        <v>18</v>
      </c>
      <c r="C248" s="32" t="s">
        <v>26</v>
      </c>
      <c r="D248">
        <v>13</v>
      </c>
    </row>
    <row r="249" spans="1:4" x14ac:dyDescent="0.25">
      <c r="A249" s="32" t="s">
        <v>53</v>
      </c>
      <c r="B249" s="32" t="s">
        <v>18</v>
      </c>
      <c r="C249" s="32" t="s">
        <v>29</v>
      </c>
      <c r="D249">
        <v>21</v>
      </c>
    </row>
    <row r="250" spans="1:4" x14ac:dyDescent="0.25">
      <c r="A250" s="32" t="s">
        <v>53</v>
      </c>
      <c r="B250" s="32" t="s">
        <v>18</v>
      </c>
      <c r="C250" s="32" t="s">
        <v>30</v>
      </c>
      <c r="D250" t="s">
        <v>8</v>
      </c>
    </row>
    <row r="251" spans="1:4" x14ac:dyDescent="0.25">
      <c r="A251" s="32" t="s">
        <v>53</v>
      </c>
      <c r="B251" s="32" t="s">
        <v>18</v>
      </c>
      <c r="C251" s="32" t="s">
        <v>31</v>
      </c>
      <c r="D251">
        <v>131</v>
      </c>
    </row>
    <row r="252" spans="1:4" x14ac:dyDescent="0.25">
      <c r="A252" s="32" t="s">
        <v>53</v>
      </c>
      <c r="B252" s="32" t="s">
        <v>18</v>
      </c>
      <c r="C252" s="32" t="s">
        <v>14</v>
      </c>
      <c r="D252">
        <v>1908</v>
      </c>
    </row>
    <row r="253" spans="1:4" x14ac:dyDescent="0.25">
      <c r="A253" s="32" t="s">
        <v>53</v>
      </c>
      <c r="B253" s="32" t="s">
        <v>18</v>
      </c>
      <c r="C253" s="32" t="s">
        <v>15</v>
      </c>
      <c r="D253">
        <v>488</v>
      </c>
    </row>
    <row r="254" spans="1:4" x14ac:dyDescent="0.25">
      <c r="A254" s="32" t="s">
        <v>53</v>
      </c>
      <c r="B254" s="32" t="s">
        <v>18</v>
      </c>
      <c r="C254" s="32" t="s">
        <v>32</v>
      </c>
      <c r="D254">
        <v>61</v>
      </c>
    </row>
    <row r="255" spans="1:4" x14ac:dyDescent="0.25">
      <c r="A255" s="32" t="s">
        <v>53</v>
      </c>
      <c r="B255" s="32" t="s">
        <v>18</v>
      </c>
      <c r="C255" s="32" t="s">
        <v>16</v>
      </c>
      <c r="D255">
        <v>7</v>
      </c>
    </row>
    <row r="256" spans="1:4" x14ac:dyDescent="0.25">
      <c r="A256" s="32" t="s">
        <v>53</v>
      </c>
      <c r="B256" s="32" t="s">
        <v>18</v>
      </c>
      <c r="C256" s="32" t="s">
        <v>17</v>
      </c>
      <c r="D256">
        <v>269</v>
      </c>
    </row>
    <row r="257" spans="1:4" x14ac:dyDescent="0.25">
      <c r="A257" s="32" t="s">
        <v>53</v>
      </c>
      <c r="B257" s="32" t="s">
        <v>18</v>
      </c>
      <c r="C257" s="32" t="s">
        <v>33</v>
      </c>
      <c r="D257">
        <v>26</v>
      </c>
    </row>
    <row r="258" spans="1:4" x14ac:dyDescent="0.25">
      <c r="A258" s="32" t="s">
        <v>53</v>
      </c>
      <c r="B258" s="32" t="s">
        <v>18</v>
      </c>
      <c r="C258" s="32" t="s">
        <v>34</v>
      </c>
      <c r="D258">
        <v>6</v>
      </c>
    </row>
    <row r="259" spans="1:4" x14ac:dyDescent="0.25">
      <c r="A259" s="32" t="s">
        <v>53</v>
      </c>
      <c r="B259" s="32" t="s">
        <v>18</v>
      </c>
      <c r="C259" s="32" t="s">
        <v>35</v>
      </c>
      <c r="D259" t="s">
        <v>8</v>
      </c>
    </row>
    <row r="260" spans="1:4" x14ac:dyDescent="0.25">
      <c r="A260" s="32" t="s">
        <v>53</v>
      </c>
      <c r="B260" s="32" t="s">
        <v>36</v>
      </c>
      <c r="C260" s="32" t="s">
        <v>20</v>
      </c>
      <c r="D260">
        <v>29</v>
      </c>
    </row>
    <row r="261" spans="1:4" x14ac:dyDescent="0.25">
      <c r="A261" s="32" t="s">
        <v>53</v>
      </c>
      <c r="B261" s="32" t="s">
        <v>36</v>
      </c>
      <c r="C261" s="32" t="s">
        <v>21</v>
      </c>
      <c r="D261">
        <v>9</v>
      </c>
    </row>
    <row r="262" spans="1:4" x14ac:dyDescent="0.25">
      <c r="A262" s="32" t="s">
        <v>53</v>
      </c>
      <c r="B262" s="32" t="s">
        <v>36</v>
      </c>
      <c r="C262" s="32" t="s">
        <v>22</v>
      </c>
      <c r="D262" t="s">
        <v>8</v>
      </c>
    </row>
    <row r="263" spans="1:4" x14ac:dyDescent="0.25">
      <c r="A263" s="32" t="s">
        <v>53</v>
      </c>
      <c r="B263" s="32" t="s">
        <v>36</v>
      </c>
      <c r="C263" s="32" t="s">
        <v>23</v>
      </c>
      <c r="D263" t="s">
        <v>8</v>
      </c>
    </row>
    <row r="264" spans="1:4" x14ac:dyDescent="0.25">
      <c r="A264" s="32" t="s">
        <v>53</v>
      </c>
      <c r="B264" s="32" t="s">
        <v>36</v>
      </c>
      <c r="C264" s="32" t="s">
        <v>24</v>
      </c>
      <c r="D264">
        <v>7</v>
      </c>
    </row>
    <row r="265" spans="1:4" x14ac:dyDescent="0.25">
      <c r="A265" s="32" t="s">
        <v>53</v>
      </c>
      <c r="B265" s="32" t="s">
        <v>36</v>
      </c>
      <c r="C265" s="32" t="s">
        <v>25</v>
      </c>
      <c r="D265">
        <v>4</v>
      </c>
    </row>
    <row r="266" spans="1:4" x14ac:dyDescent="0.25">
      <c r="A266" s="32" t="s">
        <v>53</v>
      </c>
      <c r="B266" s="32" t="s">
        <v>36</v>
      </c>
      <c r="C266" s="32" t="s">
        <v>26</v>
      </c>
      <c r="D266" t="s">
        <v>8</v>
      </c>
    </row>
    <row r="267" spans="1:4" x14ac:dyDescent="0.25">
      <c r="A267" s="32" t="s">
        <v>53</v>
      </c>
      <c r="B267" s="32" t="s">
        <v>36</v>
      </c>
      <c r="C267" s="32" t="s">
        <v>27</v>
      </c>
      <c r="D267" t="s">
        <v>8</v>
      </c>
    </row>
    <row r="268" spans="1:4" x14ac:dyDescent="0.25">
      <c r="A268" s="32" t="s">
        <v>53</v>
      </c>
      <c r="B268" s="32" t="s">
        <v>36</v>
      </c>
      <c r="C268" s="32" t="s">
        <v>31</v>
      </c>
      <c r="D268">
        <v>11</v>
      </c>
    </row>
    <row r="269" spans="1:4" x14ac:dyDescent="0.25">
      <c r="A269" s="32" t="s">
        <v>53</v>
      </c>
      <c r="B269" s="32" t="s">
        <v>36</v>
      </c>
      <c r="C269" s="32" t="s">
        <v>14</v>
      </c>
      <c r="D269">
        <v>146</v>
      </c>
    </row>
    <row r="270" spans="1:4" x14ac:dyDescent="0.25">
      <c r="A270" s="32" t="s">
        <v>53</v>
      </c>
      <c r="B270" s="32" t="s">
        <v>36</v>
      </c>
      <c r="C270" s="32" t="s">
        <v>15</v>
      </c>
      <c r="D270">
        <v>30</v>
      </c>
    </row>
    <row r="271" spans="1:4" x14ac:dyDescent="0.25">
      <c r="A271" s="32" t="s">
        <v>53</v>
      </c>
      <c r="B271" s="32" t="s">
        <v>36</v>
      </c>
      <c r="C271" s="32" t="s">
        <v>32</v>
      </c>
      <c r="D271">
        <v>4</v>
      </c>
    </row>
    <row r="272" spans="1:4" x14ac:dyDescent="0.25">
      <c r="A272" s="32" t="s">
        <v>53</v>
      </c>
      <c r="B272" s="32" t="s">
        <v>36</v>
      </c>
      <c r="C272" s="32" t="s">
        <v>16</v>
      </c>
      <c r="D272" t="s">
        <v>8</v>
      </c>
    </row>
    <row r="273" spans="1:4" x14ac:dyDescent="0.25">
      <c r="A273" s="32" t="s">
        <v>53</v>
      </c>
      <c r="B273" s="32" t="s">
        <v>36</v>
      </c>
      <c r="C273" s="32" t="s">
        <v>17</v>
      </c>
      <c r="D273">
        <v>22</v>
      </c>
    </row>
    <row r="274" spans="1:4" x14ac:dyDescent="0.25">
      <c r="A274" s="32" t="s">
        <v>53</v>
      </c>
      <c r="B274" s="32" t="s">
        <v>36</v>
      </c>
      <c r="C274" s="32" t="s">
        <v>33</v>
      </c>
      <c r="D274" t="s">
        <v>8</v>
      </c>
    </row>
    <row r="275" spans="1:4" x14ac:dyDescent="0.25">
      <c r="A275" s="32" t="s">
        <v>53</v>
      </c>
      <c r="B275" s="32" t="s">
        <v>37</v>
      </c>
      <c r="C275" s="32" t="s">
        <v>20</v>
      </c>
      <c r="D275">
        <v>13</v>
      </c>
    </row>
    <row r="276" spans="1:4" x14ac:dyDescent="0.25">
      <c r="A276" s="32" t="s">
        <v>53</v>
      </c>
      <c r="B276" s="32" t="s">
        <v>37</v>
      </c>
      <c r="C276" s="32" t="s">
        <v>21</v>
      </c>
      <c r="D276" t="s">
        <v>8</v>
      </c>
    </row>
    <row r="277" spans="1:4" x14ac:dyDescent="0.25">
      <c r="A277" s="32" t="s">
        <v>53</v>
      </c>
      <c r="B277" s="32" t="s">
        <v>37</v>
      </c>
      <c r="C277" s="32" t="s">
        <v>22</v>
      </c>
      <c r="D277" t="s">
        <v>8</v>
      </c>
    </row>
    <row r="278" spans="1:4" x14ac:dyDescent="0.25">
      <c r="A278" s="32" t="s">
        <v>53</v>
      </c>
      <c r="B278" s="32" t="s">
        <v>37</v>
      </c>
      <c r="C278" s="32" t="s">
        <v>31</v>
      </c>
      <c r="D278">
        <v>3</v>
      </c>
    </row>
    <row r="279" spans="1:4" x14ac:dyDescent="0.25">
      <c r="A279" s="32" t="s">
        <v>53</v>
      </c>
      <c r="B279" s="32" t="s">
        <v>37</v>
      </c>
      <c r="C279" s="32" t="s">
        <v>14</v>
      </c>
      <c r="D279">
        <v>79</v>
      </c>
    </row>
    <row r="280" spans="1:4" x14ac:dyDescent="0.25">
      <c r="A280" s="32" t="s">
        <v>53</v>
      </c>
      <c r="B280" s="32" t="s">
        <v>37</v>
      </c>
      <c r="C280" s="32" t="s">
        <v>15</v>
      </c>
      <c r="D280">
        <v>9</v>
      </c>
    </row>
    <row r="281" spans="1:4" x14ac:dyDescent="0.25">
      <c r="A281" s="32" t="s">
        <v>53</v>
      </c>
      <c r="B281" s="32" t="s">
        <v>37</v>
      </c>
      <c r="C281" s="32" t="s">
        <v>32</v>
      </c>
      <c r="D281" t="s">
        <v>8</v>
      </c>
    </row>
    <row r="282" spans="1:4" x14ac:dyDescent="0.25">
      <c r="A282" s="32" t="s">
        <v>53</v>
      </c>
      <c r="B282" s="32" t="s">
        <v>37</v>
      </c>
      <c r="C282" s="32" t="s">
        <v>17</v>
      </c>
      <c r="D282">
        <v>28</v>
      </c>
    </row>
    <row r="283" spans="1:4" x14ac:dyDescent="0.25">
      <c r="A283" s="32" t="s">
        <v>53</v>
      </c>
      <c r="B283" s="32" t="s">
        <v>38</v>
      </c>
      <c r="C283" s="32" t="s">
        <v>33</v>
      </c>
      <c r="D283" t="s">
        <v>8</v>
      </c>
    </row>
    <row r="284" spans="1:4" x14ac:dyDescent="0.25">
      <c r="A284" s="32" t="s">
        <v>53</v>
      </c>
      <c r="B284" s="32" t="s">
        <v>39</v>
      </c>
      <c r="C284" s="32" t="s">
        <v>20</v>
      </c>
      <c r="D284" t="s">
        <v>8</v>
      </c>
    </row>
    <row r="285" spans="1:4" x14ac:dyDescent="0.25">
      <c r="A285" s="32" t="s">
        <v>53</v>
      </c>
      <c r="B285" s="32" t="s">
        <v>40</v>
      </c>
      <c r="C285" s="32" t="s">
        <v>20</v>
      </c>
      <c r="D285" t="s">
        <v>8</v>
      </c>
    </row>
    <row r="286" spans="1:4" x14ac:dyDescent="0.25">
      <c r="A286" s="32" t="s">
        <v>53</v>
      </c>
      <c r="B286" s="32" t="s">
        <v>40</v>
      </c>
      <c r="C286" s="32" t="s">
        <v>14</v>
      </c>
      <c r="D286" t="s">
        <v>8</v>
      </c>
    </row>
    <row r="287" spans="1:4" x14ac:dyDescent="0.25">
      <c r="A287" s="32" t="s">
        <v>53</v>
      </c>
      <c r="B287" s="32" t="s">
        <v>40</v>
      </c>
      <c r="C287" s="32" t="s">
        <v>15</v>
      </c>
      <c r="D287" t="s">
        <v>8</v>
      </c>
    </row>
    <row r="288" spans="1:4" x14ac:dyDescent="0.25">
      <c r="A288" s="32" t="s">
        <v>53</v>
      </c>
      <c r="B288" s="32" t="s">
        <v>40</v>
      </c>
      <c r="C288" s="32" t="s">
        <v>32</v>
      </c>
      <c r="D288" t="s">
        <v>8</v>
      </c>
    </row>
    <row r="289" spans="1:4" x14ac:dyDescent="0.25">
      <c r="A289" s="32" t="s">
        <v>53</v>
      </c>
      <c r="B289" s="32" t="s">
        <v>40</v>
      </c>
      <c r="C289" s="32" t="s">
        <v>33</v>
      </c>
      <c r="D289" t="s">
        <v>8</v>
      </c>
    </row>
    <row r="290" spans="1:4" x14ac:dyDescent="0.25">
      <c r="A290" s="32" t="s">
        <v>53</v>
      </c>
      <c r="B290" s="32" t="s">
        <v>41</v>
      </c>
      <c r="C290" s="32" t="s">
        <v>20</v>
      </c>
      <c r="D290" t="s">
        <v>8</v>
      </c>
    </row>
    <row r="291" spans="1:4" x14ac:dyDescent="0.25">
      <c r="A291" s="32" t="s">
        <v>53</v>
      </c>
      <c r="B291" s="32" t="s">
        <v>41</v>
      </c>
      <c r="C291" s="32" t="s">
        <v>21</v>
      </c>
      <c r="D291">
        <v>3</v>
      </c>
    </row>
    <row r="292" spans="1:4" x14ac:dyDescent="0.25">
      <c r="A292" s="32" t="s">
        <v>53</v>
      </c>
      <c r="B292" s="32" t="s">
        <v>41</v>
      </c>
      <c r="C292" s="32" t="s">
        <v>22</v>
      </c>
      <c r="D292" t="s">
        <v>8</v>
      </c>
    </row>
    <row r="293" spans="1:4" x14ac:dyDescent="0.25">
      <c r="A293" s="32" t="s">
        <v>53</v>
      </c>
      <c r="B293" s="32" t="s">
        <v>41</v>
      </c>
      <c r="C293" s="32" t="s">
        <v>23</v>
      </c>
      <c r="D293">
        <v>3</v>
      </c>
    </row>
    <row r="294" spans="1:4" x14ac:dyDescent="0.25">
      <c r="A294" s="32" t="s">
        <v>53</v>
      </c>
      <c r="B294" s="32" t="s">
        <v>41</v>
      </c>
      <c r="C294" s="32" t="s">
        <v>24</v>
      </c>
      <c r="D294" t="s">
        <v>8</v>
      </c>
    </row>
    <row r="295" spans="1:4" x14ac:dyDescent="0.25">
      <c r="A295" s="32" t="s">
        <v>53</v>
      </c>
      <c r="B295" s="32" t="s">
        <v>41</v>
      </c>
      <c r="C295" s="32" t="s">
        <v>31</v>
      </c>
      <c r="D295">
        <v>12</v>
      </c>
    </row>
    <row r="296" spans="1:4" x14ac:dyDescent="0.25">
      <c r="A296" s="32" t="s">
        <v>53</v>
      </c>
      <c r="B296" s="32" t="s">
        <v>41</v>
      </c>
      <c r="C296" s="32" t="s">
        <v>14</v>
      </c>
      <c r="D296" t="s">
        <v>8</v>
      </c>
    </row>
    <row r="297" spans="1:4" x14ac:dyDescent="0.25">
      <c r="A297" s="32" t="s">
        <v>53</v>
      </c>
      <c r="B297" s="32" t="s">
        <v>41</v>
      </c>
      <c r="C297" s="32" t="s">
        <v>15</v>
      </c>
      <c r="D297">
        <v>3</v>
      </c>
    </row>
    <row r="298" spans="1:4" x14ac:dyDescent="0.25">
      <c r="A298" s="32" t="s">
        <v>53</v>
      </c>
      <c r="B298" s="32" t="s">
        <v>41</v>
      </c>
      <c r="C298" s="32" t="s">
        <v>32</v>
      </c>
      <c r="D298">
        <v>6</v>
      </c>
    </row>
    <row r="299" spans="1:4" x14ac:dyDescent="0.25">
      <c r="A299" s="32" t="s">
        <v>53</v>
      </c>
      <c r="B299" s="32" t="s">
        <v>41</v>
      </c>
      <c r="C299" s="32" t="s">
        <v>17</v>
      </c>
      <c r="D299" t="s">
        <v>8</v>
      </c>
    </row>
    <row r="300" spans="1:4" x14ac:dyDescent="0.25">
      <c r="A300" s="32" t="s">
        <v>53</v>
      </c>
      <c r="B300" s="32" t="s">
        <v>41</v>
      </c>
      <c r="C300" s="32" t="s">
        <v>33</v>
      </c>
      <c r="D300" t="s">
        <v>8</v>
      </c>
    </row>
    <row r="301" spans="1:4" x14ac:dyDescent="0.25">
      <c r="A301" s="32" t="s">
        <v>53</v>
      </c>
      <c r="B301" s="32" t="s">
        <v>43</v>
      </c>
      <c r="C301" s="32" t="s">
        <v>31</v>
      </c>
      <c r="D301" t="s">
        <v>8</v>
      </c>
    </row>
    <row r="302" spans="1:4" x14ac:dyDescent="0.25">
      <c r="A302" s="32" t="s">
        <v>53</v>
      </c>
      <c r="B302" s="32" t="s">
        <v>43</v>
      </c>
      <c r="C302" s="32" t="s">
        <v>15</v>
      </c>
      <c r="D302" t="s">
        <v>8</v>
      </c>
    </row>
    <row r="303" spans="1:4" x14ac:dyDescent="0.25">
      <c r="A303" s="32" t="s">
        <v>53</v>
      </c>
      <c r="B303" s="32" t="s">
        <v>43</v>
      </c>
      <c r="C303" s="32" t="s">
        <v>32</v>
      </c>
      <c r="D303" t="s">
        <v>8</v>
      </c>
    </row>
    <row r="304" spans="1:4" x14ac:dyDescent="0.25">
      <c r="A304" s="32" t="s">
        <v>53</v>
      </c>
      <c r="B304" s="32" t="s">
        <v>43</v>
      </c>
      <c r="C304" s="32" t="s">
        <v>16</v>
      </c>
      <c r="D304" t="s">
        <v>8</v>
      </c>
    </row>
    <row r="305" spans="1:4" x14ac:dyDescent="0.25">
      <c r="A305" s="32" t="s">
        <v>53</v>
      </c>
      <c r="B305" s="32" t="s">
        <v>45</v>
      </c>
      <c r="C305" s="32" t="s">
        <v>31</v>
      </c>
      <c r="D305">
        <v>3</v>
      </c>
    </row>
    <row r="306" spans="1:4" x14ac:dyDescent="0.25">
      <c r="A306" s="32" t="s">
        <v>53</v>
      </c>
      <c r="B306" s="32" t="s">
        <v>45</v>
      </c>
      <c r="C306" s="32" t="s">
        <v>14</v>
      </c>
      <c r="D306" t="s">
        <v>8</v>
      </c>
    </row>
    <row r="307" spans="1:4" x14ac:dyDescent="0.25">
      <c r="A307" s="32" t="s">
        <v>53</v>
      </c>
      <c r="B307" s="32" t="s">
        <v>45</v>
      </c>
      <c r="C307" s="32" t="s">
        <v>32</v>
      </c>
      <c r="D307" t="s">
        <v>8</v>
      </c>
    </row>
    <row r="308" spans="1:4" x14ac:dyDescent="0.25">
      <c r="A308" s="32" t="s">
        <v>53</v>
      </c>
      <c r="B308" s="32" t="s">
        <v>46</v>
      </c>
      <c r="C308" s="32" t="s">
        <v>16</v>
      </c>
      <c r="D308" t="s">
        <v>8</v>
      </c>
    </row>
    <row r="309" spans="1:4" x14ac:dyDescent="0.25">
      <c r="A309" s="32" t="s">
        <v>53</v>
      </c>
      <c r="B309" s="32" t="s">
        <v>48</v>
      </c>
      <c r="C309" s="32" t="s">
        <v>14</v>
      </c>
      <c r="D309" t="s">
        <v>8</v>
      </c>
    </row>
    <row r="310" spans="1:4" x14ac:dyDescent="0.25">
      <c r="A310" s="32" t="s">
        <v>53</v>
      </c>
      <c r="B310" s="32" t="s">
        <v>48</v>
      </c>
      <c r="C310" s="32" t="s">
        <v>16</v>
      </c>
      <c r="D310" t="s">
        <v>8</v>
      </c>
    </row>
    <row r="311" spans="1:4" x14ac:dyDescent="0.25">
      <c r="A311" s="32" t="s">
        <v>54</v>
      </c>
      <c r="B311" s="32" t="s">
        <v>18</v>
      </c>
      <c r="C311" s="32" t="s">
        <v>20</v>
      </c>
      <c r="D311">
        <v>469</v>
      </c>
    </row>
    <row r="312" spans="1:4" x14ac:dyDescent="0.25">
      <c r="A312" s="32" t="s">
        <v>54</v>
      </c>
      <c r="B312" s="32" t="s">
        <v>18</v>
      </c>
      <c r="C312" s="32" t="s">
        <v>21</v>
      </c>
      <c r="D312">
        <v>171</v>
      </c>
    </row>
    <row r="313" spans="1:4" x14ac:dyDescent="0.25">
      <c r="A313" s="32" t="s">
        <v>54</v>
      </c>
      <c r="B313" s="32" t="s">
        <v>18</v>
      </c>
      <c r="C313" s="32" t="s">
        <v>22</v>
      </c>
      <c r="D313">
        <v>64</v>
      </c>
    </row>
    <row r="314" spans="1:4" x14ac:dyDescent="0.25">
      <c r="A314" s="32" t="s">
        <v>54</v>
      </c>
      <c r="B314" s="32" t="s">
        <v>18</v>
      </c>
      <c r="C314" s="32" t="s">
        <v>23</v>
      </c>
      <c r="D314">
        <v>22</v>
      </c>
    </row>
    <row r="315" spans="1:4" x14ac:dyDescent="0.25">
      <c r="A315" s="32" t="s">
        <v>54</v>
      </c>
      <c r="B315" s="32" t="s">
        <v>18</v>
      </c>
      <c r="C315" s="32" t="s">
        <v>24</v>
      </c>
      <c r="D315">
        <v>49</v>
      </c>
    </row>
    <row r="316" spans="1:4" x14ac:dyDescent="0.25">
      <c r="A316" s="32" t="s">
        <v>54</v>
      </c>
      <c r="B316" s="32" t="s">
        <v>18</v>
      </c>
      <c r="C316" s="32" t="s">
        <v>25</v>
      </c>
      <c r="D316">
        <v>39</v>
      </c>
    </row>
    <row r="317" spans="1:4" x14ac:dyDescent="0.25">
      <c r="A317" s="32" t="s">
        <v>54</v>
      </c>
      <c r="B317" s="32" t="s">
        <v>18</v>
      </c>
      <c r="C317" s="32" t="s">
        <v>26</v>
      </c>
      <c r="D317">
        <v>9</v>
      </c>
    </row>
    <row r="318" spans="1:4" x14ac:dyDescent="0.25">
      <c r="A318" s="32" t="s">
        <v>54</v>
      </c>
      <c r="B318" s="32" t="s">
        <v>18</v>
      </c>
      <c r="C318" s="32" t="s">
        <v>27</v>
      </c>
      <c r="D318">
        <v>6</v>
      </c>
    </row>
    <row r="319" spans="1:4" x14ac:dyDescent="0.25">
      <c r="A319" s="32" t="s">
        <v>54</v>
      </c>
      <c r="B319" s="32" t="s">
        <v>18</v>
      </c>
      <c r="C319" s="32" t="s">
        <v>28</v>
      </c>
      <c r="D319">
        <v>3</v>
      </c>
    </row>
    <row r="320" spans="1:4" x14ac:dyDescent="0.25">
      <c r="A320" s="32" t="s">
        <v>54</v>
      </c>
      <c r="B320" s="32" t="s">
        <v>18</v>
      </c>
      <c r="C320" s="32" t="s">
        <v>29</v>
      </c>
      <c r="D320">
        <v>46</v>
      </c>
    </row>
    <row r="321" spans="1:4" x14ac:dyDescent="0.25">
      <c r="A321" s="32" t="s">
        <v>54</v>
      </c>
      <c r="B321" s="32" t="s">
        <v>18</v>
      </c>
      <c r="C321" s="32" t="s">
        <v>30</v>
      </c>
      <c r="D321">
        <v>8</v>
      </c>
    </row>
    <row r="322" spans="1:4" x14ac:dyDescent="0.25">
      <c r="A322" s="32" t="s">
        <v>54</v>
      </c>
      <c r="B322" s="32" t="s">
        <v>18</v>
      </c>
      <c r="C322" s="32" t="s">
        <v>31</v>
      </c>
      <c r="D322">
        <v>150</v>
      </c>
    </row>
    <row r="323" spans="1:4" x14ac:dyDescent="0.25">
      <c r="A323" s="32" t="s">
        <v>54</v>
      </c>
      <c r="B323" s="32" t="s">
        <v>18</v>
      </c>
      <c r="C323" s="32" t="s">
        <v>14</v>
      </c>
      <c r="D323">
        <v>2182</v>
      </c>
    </row>
    <row r="324" spans="1:4" x14ac:dyDescent="0.25">
      <c r="A324" s="32" t="s">
        <v>54</v>
      </c>
      <c r="B324" s="32" t="s">
        <v>18</v>
      </c>
      <c r="C324" s="32" t="s">
        <v>15</v>
      </c>
      <c r="D324">
        <v>58</v>
      </c>
    </row>
    <row r="325" spans="1:4" x14ac:dyDescent="0.25">
      <c r="A325" s="32" t="s">
        <v>54</v>
      </c>
      <c r="B325" s="32" t="s">
        <v>18</v>
      </c>
      <c r="C325" s="32" t="s">
        <v>32</v>
      </c>
      <c r="D325">
        <v>50</v>
      </c>
    </row>
    <row r="326" spans="1:4" x14ac:dyDescent="0.25">
      <c r="A326" s="32" t="s">
        <v>54</v>
      </c>
      <c r="B326" s="32" t="s">
        <v>18</v>
      </c>
      <c r="C326" s="32" t="s">
        <v>16</v>
      </c>
      <c r="D326">
        <v>12</v>
      </c>
    </row>
    <row r="327" spans="1:4" x14ac:dyDescent="0.25">
      <c r="A327" s="32" t="s">
        <v>54</v>
      </c>
      <c r="B327" s="32" t="s">
        <v>18</v>
      </c>
      <c r="C327" s="32" t="s">
        <v>17</v>
      </c>
      <c r="D327">
        <v>456</v>
      </c>
    </row>
    <row r="328" spans="1:4" x14ac:dyDescent="0.25">
      <c r="A328" s="32" t="s">
        <v>54</v>
      </c>
      <c r="B328" s="32" t="s">
        <v>18</v>
      </c>
      <c r="C328" s="32" t="s">
        <v>33</v>
      </c>
      <c r="D328">
        <v>24</v>
      </c>
    </row>
    <row r="329" spans="1:4" x14ac:dyDescent="0.25">
      <c r="A329" s="32" t="s">
        <v>54</v>
      </c>
      <c r="B329" s="32" t="s">
        <v>18</v>
      </c>
      <c r="C329" s="32" t="s">
        <v>34</v>
      </c>
      <c r="D329">
        <v>15</v>
      </c>
    </row>
    <row r="330" spans="1:4" x14ac:dyDescent="0.25">
      <c r="A330" s="32" t="s">
        <v>54</v>
      </c>
      <c r="B330" s="32" t="s">
        <v>36</v>
      </c>
      <c r="C330" s="32" t="s">
        <v>20</v>
      </c>
      <c r="D330">
        <v>43</v>
      </c>
    </row>
    <row r="331" spans="1:4" x14ac:dyDescent="0.25">
      <c r="A331" s="32" t="s">
        <v>54</v>
      </c>
      <c r="B331" s="32" t="s">
        <v>36</v>
      </c>
      <c r="C331" s="32" t="s">
        <v>21</v>
      </c>
      <c r="D331">
        <v>19</v>
      </c>
    </row>
    <row r="332" spans="1:4" x14ac:dyDescent="0.25">
      <c r="A332" s="32" t="s">
        <v>54</v>
      </c>
      <c r="B332" s="32" t="s">
        <v>36</v>
      </c>
      <c r="C332" s="32" t="s">
        <v>22</v>
      </c>
      <c r="D332">
        <v>5</v>
      </c>
    </row>
    <row r="333" spans="1:4" x14ac:dyDescent="0.25">
      <c r="A333" s="32" t="s">
        <v>54</v>
      </c>
      <c r="B333" s="32" t="s">
        <v>36</v>
      </c>
      <c r="C333" s="32" t="s">
        <v>23</v>
      </c>
      <c r="D333" t="s">
        <v>8</v>
      </c>
    </row>
    <row r="334" spans="1:4" x14ac:dyDescent="0.25">
      <c r="A334" s="32" t="s">
        <v>54</v>
      </c>
      <c r="B334" s="32" t="s">
        <v>36</v>
      </c>
      <c r="C334" s="32" t="s">
        <v>24</v>
      </c>
      <c r="D334">
        <v>4</v>
      </c>
    </row>
    <row r="335" spans="1:4" x14ac:dyDescent="0.25">
      <c r="A335" s="32" t="s">
        <v>54</v>
      </c>
      <c r="B335" s="32" t="s">
        <v>36</v>
      </c>
      <c r="C335" s="32" t="s">
        <v>25</v>
      </c>
      <c r="D335" t="s">
        <v>8</v>
      </c>
    </row>
    <row r="336" spans="1:4" x14ac:dyDescent="0.25">
      <c r="A336" s="32" t="s">
        <v>54</v>
      </c>
      <c r="B336" s="32" t="s">
        <v>36</v>
      </c>
      <c r="C336" s="32" t="s">
        <v>26</v>
      </c>
      <c r="D336">
        <v>3</v>
      </c>
    </row>
    <row r="337" spans="1:4" x14ac:dyDescent="0.25">
      <c r="A337" s="32" t="s">
        <v>54</v>
      </c>
      <c r="B337" s="32" t="s">
        <v>36</v>
      </c>
      <c r="C337" s="32" t="s">
        <v>29</v>
      </c>
      <c r="D337">
        <v>3</v>
      </c>
    </row>
    <row r="338" spans="1:4" x14ac:dyDescent="0.25">
      <c r="A338" s="32" t="s">
        <v>54</v>
      </c>
      <c r="B338" s="32" t="s">
        <v>36</v>
      </c>
      <c r="C338" s="32" t="s">
        <v>31</v>
      </c>
      <c r="D338">
        <v>14</v>
      </c>
    </row>
    <row r="339" spans="1:4" x14ac:dyDescent="0.25">
      <c r="A339" s="32" t="s">
        <v>54</v>
      </c>
      <c r="B339" s="32" t="s">
        <v>36</v>
      </c>
      <c r="C339" s="32" t="s">
        <v>14</v>
      </c>
      <c r="D339">
        <v>187</v>
      </c>
    </row>
    <row r="340" spans="1:4" x14ac:dyDescent="0.25">
      <c r="A340" s="32" t="s">
        <v>54</v>
      </c>
      <c r="B340" s="32" t="s">
        <v>36</v>
      </c>
      <c r="C340" s="32" t="s">
        <v>15</v>
      </c>
      <c r="D340">
        <v>9</v>
      </c>
    </row>
    <row r="341" spans="1:4" x14ac:dyDescent="0.25">
      <c r="A341" s="32" t="s">
        <v>54</v>
      </c>
      <c r="B341" s="32" t="s">
        <v>36</v>
      </c>
      <c r="C341" s="32" t="s">
        <v>32</v>
      </c>
      <c r="D341">
        <v>6</v>
      </c>
    </row>
    <row r="342" spans="1:4" x14ac:dyDescent="0.25">
      <c r="A342" s="32" t="s">
        <v>54</v>
      </c>
      <c r="B342" s="32" t="s">
        <v>36</v>
      </c>
      <c r="C342" s="32" t="s">
        <v>17</v>
      </c>
      <c r="D342">
        <v>45</v>
      </c>
    </row>
    <row r="343" spans="1:4" x14ac:dyDescent="0.25">
      <c r="A343" s="32" t="s">
        <v>54</v>
      </c>
      <c r="B343" s="32" t="s">
        <v>36</v>
      </c>
      <c r="C343" s="32" t="s">
        <v>33</v>
      </c>
      <c r="D343">
        <v>3</v>
      </c>
    </row>
    <row r="344" spans="1:4" x14ac:dyDescent="0.25">
      <c r="A344" s="32" t="s">
        <v>54</v>
      </c>
      <c r="B344" s="32" t="s">
        <v>37</v>
      </c>
      <c r="C344" s="32" t="s">
        <v>20</v>
      </c>
      <c r="D344">
        <v>8</v>
      </c>
    </row>
    <row r="345" spans="1:4" x14ac:dyDescent="0.25">
      <c r="A345" s="32" t="s">
        <v>54</v>
      </c>
      <c r="B345" s="32" t="s">
        <v>37</v>
      </c>
      <c r="C345" s="32" t="s">
        <v>21</v>
      </c>
      <c r="D345">
        <v>6</v>
      </c>
    </row>
    <row r="346" spans="1:4" x14ac:dyDescent="0.25">
      <c r="A346" s="32" t="s">
        <v>54</v>
      </c>
      <c r="B346" s="32" t="s">
        <v>37</v>
      </c>
      <c r="C346" s="32" t="s">
        <v>22</v>
      </c>
      <c r="D346" t="s">
        <v>8</v>
      </c>
    </row>
    <row r="347" spans="1:4" x14ac:dyDescent="0.25">
      <c r="A347" s="32" t="s">
        <v>54</v>
      </c>
      <c r="B347" s="32" t="s">
        <v>37</v>
      </c>
      <c r="C347" s="32" t="s">
        <v>24</v>
      </c>
      <c r="D347" t="s">
        <v>8</v>
      </c>
    </row>
    <row r="348" spans="1:4" x14ac:dyDescent="0.25">
      <c r="A348" s="32" t="s">
        <v>54</v>
      </c>
      <c r="B348" s="32" t="s">
        <v>37</v>
      </c>
      <c r="C348" s="32" t="s">
        <v>29</v>
      </c>
      <c r="D348" t="s">
        <v>8</v>
      </c>
    </row>
    <row r="349" spans="1:4" x14ac:dyDescent="0.25">
      <c r="A349" s="32" t="s">
        <v>54</v>
      </c>
      <c r="B349" s="32" t="s">
        <v>37</v>
      </c>
      <c r="C349" s="32" t="s">
        <v>31</v>
      </c>
      <c r="D349">
        <v>3</v>
      </c>
    </row>
    <row r="350" spans="1:4" x14ac:dyDescent="0.25">
      <c r="A350" s="32" t="s">
        <v>54</v>
      </c>
      <c r="B350" s="32" t="s">
        <v>37</v>
      </c>
      <c r="C350" s="32" t="s">
        <v>14</v>
      </c>
      <c r="D350">
        <v>99</v>
      </c>
    </row>
    <row r="351" spans="1:4" x14ac:dyDescent="0.25">
      <c r="A351" s="32" t="s">
        <v>54</v>
      </c>
      <c r="B351" s="32" t="s">
        <v>37</v>
      </c>
      <c r="C351" s="32" t="s">
        <v>15</v>
      </c>
      <c r="D351" t="s">
        <v>8</v>
      </c>
    </row>
    <row r="352" spans="1:4" x14ac:dyDescent="0.25">
      <c r="A352" s="32" t="s">
        <v>54</v>
      </c>
      <c r="B352" s="32" t="s">
        <v>37</v>
      </c>
      <c r="C352" s="32" t="s">
        <v>32</v>
      </c>
      <c r="D352" t="s">
        <v>8</v>
      </c>
    </row>
    <row r="353" spans="1:4" x14ac:dyDescent="0.25">
      <c r="A353" s="32" t="s">
        <v>54</v>
      </c>
      <c r="B353" s="32" t="s">
        <v>37</v>
      </c>
      <c r="C353" s="32" t="s">
        <v>17</v>
      </c>
      <c r="D353">
        <v>39</v>
      </c>
    </row>
    <row r="354" spans="1:4" x14ac:dyDescent="0.25">
      <c r="A354" s="32" t="s">
        <v>54</v>
      </c>
      <c r="B354" s="32" t="s">
        <v>37</v>
      </c>
      <c r="C354" s="32" t="s">
        <v>33</v>
      </c>
      <c r="D354" t="s">
        <v>8</v>
      </c>
    </row>
    <row r="355" spans="1:4" x14ac:dyDescent="0.25">
      <c r="A355" s="32" t="s">
        <v>54</v>
      </c>
      <c r="B355" s="32" t="s">
        <v>37</v>
      </c>
      <c r="C355" s="32" t="s">
        <v>34</v>
      </c>
      <c r="D355" t="s">
        <v>8</v>
      </c>
    </row>
    <row r="356" spans="1:4" x14ac:dyDescent="0.25">
      <c r="A356" s="32" t="s">
        <v>54</v>
      </c>
      <c r="B356" s="32" t="s">
        <v>38</v>
      </c>
      <c r="C356" s="32" t="s">
        <v>14</v>
      </c>
      <c r="D356" t="s">
        <v>8</v>
      </c>
    </row>
    <row r="357" spans="1:4" x14ac:dyDescent="0.25">
      <c r="A357" s="32" t="s">
        <v>54</v>
      </c>
      <c r="B357" s="32" t="s">
        <v>39</v>
      </c>
      <c r="C357" s="32" t="s">
        <v>20</v>
      </c>
      <c r="D357" t="s">
        <v>8</v>
      </c>
    </row>
    <row r="358" spans="1:4" x14ac:dyDescent="0.25">
      <c r="A358" s="32" t="s">
        <v>54</v>
      </c>
      <c r="B358" s="32" t="s">
        <v>40</v>
      </c>
      <c r="C358" s="32" t="s">
        <v>20</v>
      </c>
      <c r="D358" t="s">
        <v>8</v>
      </c>
    </row>
    <row r="359" spans="1:4" x14ac:dyDescent="0.25">
      <c r="A359" s="32" t="s">
        <v>54</v>
      </c>
      <c r="B359" s="32" t="s">
        <v>40</v>
      </c>
      <c r="C359" s="32" t="s">
        <v>29</v>
      </c>
      <c r="D359" t="s">
        <v>8</v>
      </c>
    </row>
    <row r="360" spans="1:4" x14ac:dyDescent="0.25">
      <c r="A360" s="32" t="s">
        <v>54</v>
      </c>
      <c r="B360" s="32" t="s">
        <v>41</v>
      </c>
      <c r="C360" s="32" t="s">
        <v>20</v>
      </c>
      <c r="D360" t="s">
        <v>8</v>
      </c>
    </row>
    <row r="361" spans="1:4" x14ac:dyDescent="0.25">
      <c r="A361" s="32" t="s">
        <v>54</v>
      </c>
      <c r="B361" s="32" t="s">
        <v>41</v>
      </c>
      <c r="C361" s="32" t="s">
        <v>21</v>
      </c>
      <c r="D361">
        <v>3</v>
      </c>
    </row>
    <row r="362" spans="1:4" x14ac:dyDescent="0.25">
      <c r="A362" s="32" t="s">
        <v>54</v>
      </c>
      <c r="B362" s="32" t="s">
        <v>41</v>
      </c>
      <c r="C362" s="32" t="s">
        <v>23</v>
      </c>
      <c r="D362" t="s">
        <v>8</v>
      </c>
    </row>
    <row r="363" spans="1:4" x14ac:dyDescent="0.25">
      <c r="A363" s="32" t="s">
        <v>54</v>
      </c>
      <c r="B363" s="32" t="s">
        <v>41</v>
      </c>
      <c r="C363" s="32" t="s">
        <v>24</v>
      </c>
      <c r="D363">
        <v>5</v>
      </c>
    </row>
    <row r="364" spans="1:4" x14ac:dyDescent="0.25">
      <c r="A364" s="32" t="s">
        <v>54</v>
      </c>
      <c r="B364" s="32" t="s">
        <v>41</v>
      </c>
      <c r="C364" s="32" t="s">
        <v>25</v>
      </c>
      <c r="D364">
        <v>4</v>
      </c>
    </row>
    <row r="365" spans="1:4" x14ac:dyDescent="0.25">
      <c r="A365" s="32" t="s">
        <v>54</v>
      </c>
      <c r="B365" s="32" t="s">
        <v>41</v>
      </c>
      <c r="C365" s="32" t="s">
        <v>26</v>
      </c>
      <c r="D365" t="s">
        <v>8</v>
      </c>
    </row>
    <row r="366" spans="1:4" x14ac:dyDescent="0.25">
      <c r="A366" s="32" t="s">
        <v>54</v>
      </c>
      <c r="B366" s="32" t="s">
        <v>41</v>
      </c>
      <c r="C366" s="32" t="s">
        <v>27</v>
      </c>
      <c r="D366">
        <v>10</v>
      </c>
    </row>
    <row r="367" spans="1:4" x14ac:dyDescent="0.25">
      <c r="A367" s="32" t="s">
        <v>54</v>
      </c>
      <c r="B367" s="32" t="s">
        <v>41</v>
      </c>
      <c r="C367" s="32" t="s">
        <v>28</v>
      </c>
      <c r="D367" t="s">
        <v>8</v>
      </c>
    </row>
    <row r="368" spans="1:4" x14ac:dyDescent="0.25">
      <c r="A368" s="32" t="s">
        <v>54</v>
      </c>
      <c r="B368" s="32" t="s">
        <v>41</v>
      </c>
      <c r="C368" s="32" t="s">
        <v>31</v>
      </c>
      <c r="D368">
        <v>6</v>
      </c>
    </row>
    <row r="369" spans="1:4" x14ac:dyDescent="0.25">
      <c r="A369" s="32" t="s">
        <v>54</v>
      </c>
      <c r="B369" s="32" t="s">
        <v>41</v>
      </c>
      <c r="C369" s="32" t="s">
        <v>14</v>
      </c>
      <c r="D369">
        <v>8</v>
      </c>
    </row>
    <row r="370" spans="1:4" x14ac:dyDescent="0.25">
      <c r="A370" s="32" t="s">
        <v>54</v>
      </c>
      <c r="B370" s="32" t="s">
        <v>41</v>
      </c>
      <c r="C370" s="32" t="s">
        <v>15</v>
      </c>
      <c r="D370" t="s">
        <v>8</v>
      </c>
    </row>
    <row r="371" spans="1:4" x14ac:dyDescent="0.25">
      <c r="A371" s="32" t="s">
        <v>54</v>
      </c>
      <c r="B371" s="32" t="s">
        <v>41</v>
      </c>
      <c r="C371" s="32" t="s">
        <v>32</v>
      </c>
      <c r="D371">
        <v>6</v>
      </c>
    </row>
    <row r="372" spans="1:4" x14ac:dyDescent="0.25">
      <c r="A372" s="32" t="s">
        <v>54</v>
      </c>
      <c r="B372" s="32" t="s">
        <v>41</v>
      </c>
      <c r="C372" s="32" t="s">
        <v>16</v>
      </c>
      <c r="D372" t="s">
        <v>8</v>
      </c>
    </row>
    <row r="373" spans="1:4" x14ac:dyDescent="0.25">
      <c r="A373" s="32" t="s">
        <v>54</v>
      </c>
      <c r="B373" s="32" t="s">
        <v>41</v>
      </c>
      <c r="C373" s="32" t="s">
        <v>17</v>
      </c>
      <c r="D373" t="s">
        <v>8</v>
      </c>
    </row>
    <row r="374" spans="1:4" x14ac:dyDescent="0.25">
      <c r="A374" s="32" t="s">
        <v>54</v>
      </c>
      <c r="B374" s="32" t="s">
        <v>41</v>
      </c>
      <c r="C374" s="32" t="s">
        <v>33</v>
      </c>
      <c r="D374" t="s">
        <v>8</v>
      </c>
    </row>
    <row r="375" spans="1:4" x14ac:dyDescent="0.25">
      <c r="A375" s="32" t="s">
        <v>54</v>
      </c>
      <c r="B375" s="32" t="s">
        <v>43</v>
      </c>
      <c r="C375" s="32" t="s">
        <v>24</v>
      </c>
      <c r="D375" t="s">
        <v>8</v>
      </c>
    </row>
    <row r="376" spans="1:4" x14ac:dyDescent="0.25">
      <c r="A376" s="32" t="s">
        <v>54</v>
      </c>
      <c r="B376" s="32" t="s">
        <v>43</v>
      </c>
      <c r="C376" s="32" t="s">
        <v>31</v>
      </c>
      <c r="D376">
        <v>4</v>
      </c>
    </row>
    <row r="377" spans="1:4" x14ac:dyDescent="0.25">
      <c r="A377" s="32" t="s">
        <v>54</v>
      </c>
      <c r="B377" s="32" t="s">
        <v>43</v>
      </c>
      <c r="C377" s="32" t="s">
        <v>14</v>
      </c>
      <c r="D377" t="s">
        <v>8</v>
      </c>
    </row>
    <row r="378" spans="1:4" x14ac:dyDescent="0.25">
      <c r="A378" s="32" t="s">
        <v>54</v>
      </c>
      <c r="B378" s="32" t="s">
        <v>43</v>
      </c>
      <c r="C378" s="32" t="s">
        <v>32</v>
      </c>
      <c r="D378" t="s">
        <v>8</v>
      </c>
    </row>
    <row r="379" spans="1:4" x14ac:dyDescent="0.25">
      <c r="A379" s="32" t="s">
        <v>54</v>
      </c>
      <c r="B379" s="32" t="s">
        <v>43</v>
      </c>
      <c r="C379" s="32" t="s">
        <v>33</v>
      </c>
      <c r="D379" t="s">
        <v>8</v>
      </c>
    </row>
    <row r="380" spans="1:4" x14ac:dyDescent="0.25">
      <c r="A380" s="32" t="s">
        <v>54</v>
      </c>
      <c r="B380" s="32" t="s">
        <v>45</v>
      </c>
      <c r="C380" s="32" t="s">
        <v>31</v>
      </c>
      <c r="D380" t="s">
        <v>8</v>
      </c>
    </row>
    <row r="381" spans="1:4" x14ac:dyDescent="0.25">
      <c r="A381" s="32" t="s">
        <v>54</v>
      </c>
      <c r="B381" s="32" t="s">
        <v>45</v>
      </c>
      <c r="C381" s="32" t="s">
        <v>14</v>
      </c>
      <c r="D381" t="s">
        <v>8</v>
      </c>
    </row>
    <row r="382" spans="1:4" x14ac:dyDescent="0.25">
      <c r="A382" s="32" t="s">
        <v>54</v>
      </c>
      <c r="B382" s="32" t="s">
        <v>45</v>
      </c>
      <c r="C382" s="32" t="s">
        <v>17</v>
      </c>
      <c r="D382" t="s">
        <v>8</v>
      </c>
    </row>
    <row r="383" spans="1:4" x14ac:dyDescent="0.25">
      <c r="A383" s="32" t="s">
        <v>55</v>
      </c>
      <c r="B383" s="32" t="s">
        <v>13</v>
      </c>
      <c r="C383" s="32" t="s">
        <v>14</v>
      </c>
      <c r="D383" t="s">
        <v>8</v>
      </c>
    </row>
    <row r="384" spans="1:4" x14ac:dyDescent="0.25">
      <c r="A384" s="32" t="s">
        <v>55</v>
      </c>
      <c r="B384" s="32" t="s">
        <v>18</v>
      </c>
      <c r="C384" s="32" t="s">
        <v>19</v>
      </c>
      <c r="D384">
        <v>6</v>
      </c>
    </row>
    <row r="385" spans="1:4" x14ac:dyDescent="0.25">
      <c r="A385" s="32" t="s">
        <v>55</v>
      </c>
      <c r="B385" s="32" t="s">
        <v>18</v>
      </c>
      <c r="C385" s="32" t="s">
        <v>20</v>
      </c>
      <c r="D385">
        <v>375</v>
      </c>
    </row>
    <row r="386" spans="1:4" x14ac:dyDescent="0.25">
      <c r="A386" s="32" t="s">
        <v>55</v>
      </c>
      <c r="B386" s="32" t="s">
        <v>18</v>
      </c>
      <c r="C386" s="32" t="s">
        <v>21</v>
      </c>
      <c r="D386">
        <v>113</v>
      </c>
    </row>
    <row r="387" spans="1:4" x14ac:dyDescent="0.25">
      <c r="A387" s="32" t="s">
        <v>55</v>
      </c>
      <c r="B387" s="32" t="s">
        <v>18</v>
      </c>
      <c r="C387" s="32" t="s">
        <v>22</v>
      </c>
      <c r="D387">
        <v>29</v>
      </c>
    </row>
    <row r="388" spans="1:4" x14ac:dyDescent="0.25">
      <c r="A388" s="32" t="s">
        <v>55</v>
      </c>
      <c r="B388" s="32" t="s">
        <v>18</v>
      </c>
      <c r="C388" s="32" t="s">
        <v>23</v>
      </c>
      <c r="D388">
        <v>6</v>
      </c>
    </row>
    <row r="389" spans="1:4" x14ac:dyDescent="0.25">
      <c r="A389" s="32" t="s">
        <v>55</v>
      </c>
      <c r="B389" s="32" t="s">
        <v>18</v>
      </c>
      <c r="C389" s="32" t="s">
        <v>24</v>
      </c>
      <c r="D389">
        <v>21</v>
      </c>
    </row>
    <row r="390" spans="1:4" x14ac:dyDescent="0.25">
      <c r="A390" s="32" t="s">
        <v>55</v>
      </c>
      <c r="B390" s="32" t="s">
        <v>18</v>
      </c>
      <c r="C390" s="32" t="s">
        <v>25</v>
      </c>
      <c r="D390">
        <v>12</v>
      </c>
    </row>
    <row r="391" spans="1:4" x14ac:dyDescent="0.25">
      <c r="A391" s="32" t="s">
        <v>55</v>
      </c>
      <c r="B391" s="32" t="s">
        <v>18</v>
      </c>
      <c r="C391" s="32" t="s">
        <v>26</v>
      </c>
      <c r="D391">
        <v>5</v>
      </c>
    </row>
    <row r="392" spans="1:4" x14ac:dyDescent="0.25">
      <c r="A392" s="32" t="s">
        <v>55</v>
      </c>
      <c r="B392" s="32" t="s">
        <v>18</v>
      </c>
      <c r="C392" s="32" t="s">
        <v>28</v>
      </c>
      <c r="D392" t="s">
        <v>8</v>
      </c>
    </row>
    <row r="393" spans="1:4" x14ac:dyDescent="0.25">
      <c r="A393" s="32" t="s">
        <v>55</v>
      </c>
      <c r="B393" s="32" t="s">
        <v>18</v>
      </c>
      <c r="C393" s="32" t="s">
        <v>29</v>
      </c>
      <c r="D393">
        <v>25</v>
      </c>
    </row>
    <row r="394" spans="1:4" x14ac:dyDescent="0.25">
      <c r="A394" s="32" t="s">
        <v>55</v>
      </c>
      <c r="B394" s="32" t="s">
        <v>18</v>
      </c>
      <c r="C394" s="32" t="s">
        <v>31</v>
      </c>
      <c r="D394">
        <v>115</v>
      </c>
    </row>
    <row r="395" spans="1:4" x14ac:dyDescent="0.25">
      <c r="A395" s="32" t="s">
        <v>55</v>
      </c>
      <c r="B395" s="32" t="s">
        <v>18</v>
      </c>
      <c r="C395" s="32" t="s">
        <v>14</v>
      </c>
      <c r="D395">
        <v>1871</v>
      </c>
    </row>
    <row r="396" spans="1:4" x14ac:dyDescent="0.25">
      <c r="A396" s="32" t="s">
        <v>55</v>
      </c>
      <c r="B396" s="32" t="s">
        <v>18</v>
      </c>
      <c r="C396" s="32" t="s">
        <v>15</v>
      </c>
      <c r="D396">
        <v>79</v>
      </c>
    </row>
    <row r="397" spans="1:4" x14ac:dyDescent="0.25">
      <c r="A397" s="32" t="s">
        <v>55</v>
      </c>
      <c r="B397" s="32" t="s">
        <v>18</v>
      </c>
      <c r="C397" s="32" t="s">
        <v>32</v>
      </c>
      <c r="D397">
        <v>55</v>
      </c>
    </row>
    <row r="398" spans="1:4" x14ac:dyDescent="0.25">
      <c r="A398" s="32" t="s">
        <v>55</v>
      </c>
      <c r="B398" s="32" t="s">
        <v>18</v>
      </c>
      <c r="C398" s="32" t="s">
        <v>16</v>
      </c>
      <c r="D398">
        <v>3</v>
      </c>
    </row>
    <row r="399" spans="1:4" x14ac:dyDescent="0.25">
      <c r="A399" s="32" t="s">
        <v>55</v>
      </c>
      <c r="B399" s="32" t="s">
        <v>18</v>
      </c>
      <c r="C399" s="32" t="s">
        <v>17</v>
      </c>
      <c r="D399">
        <v>350</v>
      </c>
    </row>
    <row r="400" spans="1:4" x14ac:dyDescent="0.25">
      <c r="A400" s="32" t="s">
        <v>55</v>
      </c>
      <c r="B400" s="32" t="s">
        <v>18</v>
      </c>
      <c r="C400" s="32" t="s">
        <v>33</v>
      </c>
      <c r="D400">
        <v>35</v>
      </c>
    </row>
    <row r="401" spans="1:4" x14ac:dyDescent="0.25">
      <c r="A401" s="32" t="s">
        <v>55</v>
      </c>
      <c r="B401" s="32" t="s">
        <v>18</v>
      </c>
      <c r="C401" s="32" t="s">
        <v>34</v>
      </c>
      <c r="D401">
        <v>5</v>
      </c>
    </row>
    <row r="402" spans="1:4" x14ac:dyDescent="0.25">
      <c r="A402" s="32" t="s">
        <v>55</v>
      </c>
      <c r="B402" s="32" t="s">
        <v>36</v>
      </c>
      <c r="C402" s="32" t="s">
        <v>20</v>
      </c>
      <c r="D402">
        <v>57</v>
      </c>
    </row>
    <row r="403" spans="1:4" x14ac:dyDescent="0.25">
      <c r="A403" s="32" t="s">
        <v>55</v>
      </c>
      <c r="B403" s="32" t="s">
        <v>36</v>
      </c>
      <c r="C403" s="32" t="s">
        <v>21</v>
      </c>
      <c r="D403">
        <v>11</v>
      </c>
    </row>
    <row r="404" spans="1:4" x14ac:dyDescent="0.25">
      <c r="A404" s="32" t="s">
        <v>55</v>
      </c>
      <c r="B404" s="32" t="s">
        <v>36</v>
      </c>
      <c r="C404" s="32" t="s">
        <v>22</v>
      </c>
      <c r="D404">
        <v>5</v>
      </c>
    </row>
    <row r="405" spans="1:4" x14ac:dyDescent="0.25">
      <c r="A405" s="32" t="s">
        <v>55</v>
      </c>
      <c r="B405" s="32" t="s">
        <v>36</v>
      </c>
      <c r="C405" s="32" t="s">
        <v>23</v>
      </c>
      <c r="D405" t="s">
        <v>8</v>
      </c>
    </row>
    <row r="406" spans="1:4" x14ac:dyDescent="0.25">
      <c r="A406" s="32" t="s">
        <v>55</v>
      </c>
      <c r="B406" s="32" t="s">
        <v>36</v>
      </c>
      <c r="C406" s="32" t="s">
        <v>24</v>
      </c>
      <c r="D406">
        <v>3</v>
      </c>
    </row>
    <row r="407" spans="1:4" x14ac:dyDescent="0.25">
      <c r="A407" s="32" t="s">
        <v>55</v>
      </c>
      <c r="B407" s="32" t="s">
        <v>36</v>
      </c>
      <c r="C407" s="32" t="s">
        <v>25</v>
      </c>
      <c r="D407" t="s">
        <v>8</v>
      </c>
    </row>
    <row r="408" spans="1:4" x14ac:dyDescent="0.25">
      <c r="A408" s="32" t="s">
        <v>55</v>
      </c>
      <c r="B408" s="32" t="s">
        <v>36</v>
      </c>
      <c r="C408" s="32" t="s">
        <v>28</v>
      </c>
      <c r="D408" t="s">
        <v>8</v>
      </c>
    </row>
    <row r="409" spans="1:4" x14ac:dyDescent="0.25">
      <c r="A409" s="32" t="s">
        <v>55</v>
      </c>
      <c r="B409" s="32" t="s">
        <v>36</v>
      </c>
      <c r="C409" s="32" t="s">
        <v>29</v>
      </c>
      <c r="D409" t="s">
        <v>8</v>
      </c>
    </row>
    <row r="410" spans="1:4" x14ac:dyDescent="0.25">
      <c r="A410" s="32" t="s">
        <v>55</v>
      </c>
      <c r="B410" s="32" t="s">
        <v>36</v>
      </c>
      <c r="C410" s="32" t="s">
        <v>31</v>
      </c>
      <c r="D410">
        <v>10</v>
      </c>
    </row>
    <row r="411" spans="1:4" x14ac:dyDescent="0.25">
      <c r="A411" s="32" t="s">
        <v>55</v>
      </c>
      <c r="B411" s="32" t="s">
        <v>36</v>
      </c>
      <c r="C411" s="32" t="s">
        <v>14</v>
      </c>
      <c r="D411">
        <v>177</v>
      </c>
    </row>
    <row r="412" spans="1:4" x14ac:dyDescent="0.25">
      <c r="A412" s="32" t="s">
        <v>55</v>
      </c>
      <c r="B412" s="32" t="s">
        <v>36</v>
      </c>
      <c r="C412" s="32" t="s">
        <v>15</v>
      </c>
      <c r="D412">
        <v>10</v>
      </c>
    </row>
    <row r="413" spans="1:4" x14ac:dyDescent="0.25">
      <c r="A413" s="32" t="s">
        <v>55</v>
      </c>
      <c r="B413" s="32" t="s">
        <v>36</v>
      </c>
      <c r="C413" s="32" t="s">
        <v>32</v>
      </c>
      <c r="D413">
        <v>7</v>
      </c>
    </row>
    <row r="414" spans="1:4" x14ac:dyDescent="0.25">
      <c r="A414" s="32" t="s">
        <v>55</v>
      </c>
      <c r="B414" s="32" t="s">
        <v>36</v>
      </c>
      <c r="C414" s="32" t="s">
        <v>16</v>
      </c>
      <c r="D414" t="s">
        <v>8</v>
      </c>
    </row>
    <row r="415" spans="1:4" x14ac:dyDescent="0.25">
      <c r="A415" s="32" t="s">
        <v>55</v>
      </c>
      <c r="B415" s="32" t="s">
        <v>36</v>
      </c>
      <c r="C415" s="32" t="s">
        <v>17</v>
      </c>
      <c r="D415">
        <v>29</v>
      </c>
    </row>
    <row r="416" spans="1:4" x14ac:dyDescent="0.25">
      <c r="A416" s="32" t="s">
        <v>55</v>
      </c>
      <c r="B416" s="32" t="s">
        <v>36</v>
      </c>
      <c r="C416" s="32" t="s">
        <v>33</v>
      </c>
      <c r="D416">
        <v>4</v>
      </c>
    </row>
    <row r="417" spans="1:4" x14ac:dyDescent="0.25">
      <c r="A417" s="32" t="s">
        <v>55</v>
      </c>
      <c r="B417" s="32" t="s">
        <v>37</v>
      </c>
      <c r="C417" s="32" t="s">
        <v>20</v>
      </c>
      <c r="D417">
        <v>9</v>
      </c>
    </row>
    <row r="418" spans="1:4" x14ac:dyDescent="0.25">
      <c r="A418" s="32" t="s">
        <v>55</v>
      </c>
      <c r="B418" s="32" t="s">
        <v>37</v>
      </c>
      <c r="C418" s="32" t="s">
        <v>21</v>
      </c>
      <c r="D418">
        <v>4</v>
      </c>
    </row>
    <row r="419" spans="1:4" x14ac:dyDescent="0.25">
      <c r="A419" s="32" t="s">
        <v>55</v>
      </c>
      <c r="B419" s="32" t="s">
        <v>37</v>
      </c>
      <c r="C419" s="32" t="s">
        <v>22</v>
      </c>
      <c r="D419" t="s">
        <v>8</v>
      </c>
    </row>
    <row r="420" spans="1:4" x14ac:dyDescent="0.25">
      <c r="A420" s="32" t="s">
        <v>55</v>
      </c>
      <c r="B420" s="32" t="s">
        <v>37</v>
      </c>
      <c r="C420" s="32" t="s">
        <v>26</v>
      </c>
      <c r="D420" t="s">
        <v>8</v>
      </c>
    </row>
    <row r="421" spans="1:4" x14ac:dyDescent="0.25">
      <c r="A421" s="32" t="s">
        <v>55</v>
      </c>
      <c r="B421" s="32" t="s">
        <v>37</v>
      </c>
      <c r="C421" s="32" t="s">
        <v>31</v>
      </c>
      <c r="D421" t="s">
        <v>8</v>
      </c>
    </row>
    <row r="422" spans="1:4" x14ac:dyDescent="0.25">
      <c r="A422" s="32" t="s">
        <v>55</v>
      </c>
      <c r="B422" s="32" t="s">
        <v>37</v>
      </c>
      <c r="C422" s="32" t="s">
        <v>14</v>
      </c>
      <c r="D422">
        <v>85</v>
      </c>
    </row>
    <row r="423" spans="1:4" x14ac:dyDescent="0.25">
      <c r="A423" s="32" t="s">
        <v>55</v>
      </c>
      <c r="B423" s="32" t="s">
        <v>37</v>
      </c>
      <c r="C423" s="32" t="s">
        <v>17</v>
      </c>
      <c r="D423">
        <v>36</v>
      </c>
    </row>
    <row r="424" spans="1:4" x14ac:dyDescent="0.25">
      <c r="A424" s="32" t="s">
        <v>55</v>
      </c>
      <c r="B424" s="32" t="s">
        <v>37</v>
      </c>
      <c r="C424" s="32" t="s">
        <v>33</v>
      </c>
      <c r="D424" t="s">
        <v>8</v>
      </c>
    </row>
    <row r="425" spans="1:4" x14ac:dyDescent="0.25">
      <c r="A425" s="32" t="s">
        <v>55</v>
      </c>
      <c r="B425" s="32" t="s">
        <v>37</v>
      </c>
      <c r="C425" s="32" t="s">
        <v>34</v>
      </c>
      <c r="D425" t="s">
        <v>8</v>
      </c>
    </row>
    <row r="426" spans="1:4" x14ac:dyDescent="0.25">
      <c r="A426" s="32" t="s">
        <v>55</v>
      </c>
      <c r="B426" s="32" t="s">
        <v>40</v>
      </c>
      <c r="C426" s="32" t="s">
        <v>31</v>
      </c>
      <c r="D426" t="s">
        <v>8</v>
      </c>
    </row>
    <row r="427" spans="1:4" x14ac:dyDescent="0.25">
      <c r="A427" s="32" t="s">
        <v>55</v>
      </c>
      <c r="B427" s="32" t="s">
        <v>41</v>
      </c>
      <c r="C427" s="32" t="s">
        <v>20</v>
      </c>
      <c r="D427">
        <v>3</v>
      </c>
    </row>
    <row r="428" spans="1:4" x14ac:dyDescent="0.25">
      <c r="A428" s="32" t="s">
        <v>55</v>
      </c>
      <c r="B428" s="32" t="s">
        <v>41</v>
      </c>
      <c r="C428" s="32" t="s">
        <v>22</v>
      </c>
      <c r="D428" t="s">
        <v>8</v>
      </c>
    </row>
    <row r="429" spans="1:4" x14ac:dyDescent="0.25">
      <c r="A429" s="32" t="s">
        <v>55</v>
      </c>
      <c r="B429" s="32" t="s">
        <v>41</v>
      </c>
      <c r="C429" s="32" t="s">
        <v>23</v>
      </c>
      <c r="D429" t="s">
        <v>8</v>
      </c>
    </row>
    <row r="430" spans="1:4" x14ac:dyDescent="0.25">
      <c r="A430" s="32" t="s">
        <v>55</v>
      </c>
      <c r="B430" s="32" t="s">
        <v>41</v>
      </c>
      <c r="C430" s="32" t="s">
        <v>24</v>
      </c>
      <c r="D430" t="s">
        <v>8</v>
      </c>
    </row>
    <row r="431" spans="1:4" x14ac:dyDescent="0.25">
      <c r="A431" s="32" t="s">
        <v>55</v>
      </c>
      <c r="B431" s="32" t="s">
        <v>41</v>
      </c>
      <c r="C431" s="32" t="s">
        <v>26</v>
      </c>
      <c r="D431" t="s">
        <v>8</v>
      </c>
    </row>
    <row r="432" spans="1:4" x14ac:dyDescent="0.25">
      <c r="A432" s="32" t="s">
        <v>55</v>
      </c>
      <c r="B432" s="32" t="s">
        <v>41</v>
      </c>
      <c r="C432" s="32" t="s">
        <v>31</v>
      </c>
      <c r="D432">
        <v>5</v>
      </c>
    </row>
    <row r="433" spans="1:4" x14ac:dyDescent="0.25">
      <c r="A433" s="32" t="s">
        <v>55</v>
      </c>
      <c r="B433" s="32" t="s">
        <v>41</v>
      </c>
      <c r="C433" s="32" t="s">
        <v>14</v>
      </c>
      <c r="D433">
        <v>11</v>
      </c>
    </row>
    <row r="434" spans="1:4" x14ac:dyDescent="0.25">
      <c r="A434" s="32" t="s">
        <v>55</v>
      </c>
      <c r="B434" s="32" t="s">
        <v>41</v>
      </c>
      <c r="C434" s="32" t="s">
        <v>15</v>
      </c>
      <c r="D434" t="s">
        <v>8</v>
      </c>
    </row>
    <row r="435" spans="1:4" x14ac:dyDescent="0.25">
      <c r="A435" s="32" t="s">
        <v>55</v>
      </c>
      <c r="B435" s="32" t="s">
        <v>41</v>
      </c>
      <c r="C435" s="32" t="s">
        <v>32</v>
      </c>
      <c r="D435" t="s">
        <v>8</v>
      </c>
    </row>
    <row r="436" spans="1:4" x14ac:dyDescent="0.25">
      <c r="A436" s="32" t="s">
        <v>55</v>
      </c>
      <c r="B436" s="32" t="s">
        <v>41</v>
      </c>
      <c r="C436" s="32" t="s">
        <v>17</v>
      </c>
      <c r="D436" t="s">
        <v>8</v>
      </c>
    </row>
    <row r="437" spans="1:4" x14ac:dyDescent="0.25">
      <c r="A437" s="32" t="s">
        <v>55</v>
      </c>
      <c r="B437" s="32" t="s">
        <v>43</v>
      </c>
      <c r="C437" s="32" t="s">
        <v>20</v>
      </c>
      <c r="D437" t="s">
        <v>8</v>
      </c>
    </row>
    <row r="438" spans="1:4" x14ac:dyDescent="0.25">
      <c r="A438" s="32" t="s">
        <v>55</v>
      </c>
      <c r="B438" s="32" t="s">
        <v>43</v>
      </c>
      <c r="C438" s="32" t="s">
        <v>31</v>
      </c>
      <c r="D438" t="s">
        <v>8</v>
      </c>
    </row>
    <row r="439" spans="1:4" x14ac:dyDescent="0.25">
      <c r="A439" s="32" t="s">
        <v>55</v>
      </c>
      <c r="B439" s="32" t="s">
        <v>43</v>
      </c>
      <c r="C439" s="32" t="s">
        <v>14</v>
      </c>
      <c r="D439" t="s">
        <v>8</v>
      </c>
    </row>
    <row r="440" spans="1:4" x14ac:dyDescent="0.25">
      <c r="A440" s="32" t="s">
        <v>55</v>
      </c>
      <c r="B440" s="32" t="s">
        <v>43</v>
      </c>
      <c r="C440" s="32" t="s">
        <v>33</v>
      </c>
      <c r="D440" t="s">
        <v>8</v>
      </c>
    </row>
    <row r="441" spans="1:4" x14ac:dyDescent="0.25">
      <c r="A441" s="32" t="s">
        <v>55</v>
      </c>
      <c r="B441" s="32" t="s">
        <v>45</v>
      </c>
      <c r="C441" s="32" t="s">
        <v>31</v>
      </c>
      <c r="D441" t="s">
        <v>8</v>
      </c>
    </row>
    <row r="442" spans="1:4" x14ac:dyDescent="0.25">
      <c r="A442" s="32" t="s">
        <v>55</v>
      </c>
      <c r="B442" s="32" t="s">
        <v>45</v>
      </c>
      <c r="C442" s="32" t="s">
        <v>14</v>
      </c>
      <c r="D442" t="s">
        <v>8</v>
      </c>
    </row>
    <row r="443" spans="1:4" x14ac:dyDescent="0.25">
      <c r="A443" s="32" t="s">
        <v>55</v>
      </c>
      <c r="B443" s="32" t="s">
        <v>45</v>
      </c>
      <c r="C443" s="32" t="s">
        <v>15</v>
      </c>
      <c r="D443" t="s">
        <v>8</v>
      </c>
    </row>
    <row r="444" spans="1:4" x14ac:dyDescent="0.25">
      <c r="A444" s="32" t="s">
        <v>55</v>
      </c>
      <c r="B444" s="32" t="s">
        <v>46</v>
      </c>
      <c r="C444" s="32" t="s">
        <v>31</v>
      </c>
      <c r="D444" t="s">
        <v>8</v>
      </c>
    </row>
    <row r="445" spans="1:4" x14ac:dyDescent="0.25">
      <c r="A445" s="32" t="s">
        <v>55</v>
      </c>
      <c r="B445" s="32" t="s">
        <v>46</v>
      </c>
      <c r="C445" s="32" t="s">
        <v>14</v>
      </c>
      <c r="D445" t="s">
        <v>8</v>
      </c>
    </row>
    <row r="446" spans="1:4" x14ac:dyDescent="0.25">
      <c r="A446" s="32" t="s">
        <v>55</v>
      </c>
      <c r="B446" s="32" t="s">
        <v>48</v>
      </c>
      <c r="C446" s="32" t="s">
        <v>31</v>
      </c>
      <c r="D446" t="s">
        <v>8</v>
      </c>
    </row>
    <row r="447" spans="1:4" x14ac:dyDescent="0.25">
      <c r="A447" s="32" t="s">
        <v>55</v>
      </c>
      <c r="B447" s="32" t="s">
        <v>48</v>
      </c>
      <c r="C447" s="32" t="s">
        <v>14</v>
      </c>
      <c r="D447" t="s">
        <v>8</v>
      </c>
    </row>
    <row r="448" spans="1:4" x14ac:dyDescent="0.25">
      <c r="A448" s="32" t="s">
        <v>56</v>
      </c>
      <c r="B448" s="32" t="s">
        <v>18</v>
      </c>
      <c r="C448" s="32" t="s">
        <v>19</v>
      </c>
      <c r="D448">
        <v>12</v>
      </c>
    </row>
    <row r="449" spans="1:4" x14ac:dyDescent="0.25">
      <c r="A449" s="32" t="s">
        <v>56</v>
      </c>
      <c r="B449" s="32" t="s">
        <v>18</v>
      </c>
      <c r="C449" s="32" t="s">
        <v>20</v>
      </c>
      <c r="D449">
        <v>498</v>
      </c>
    </row>
    <row r="450" spans="1:4" x14ac:dyDescent="0.25">
      <c r="A450" s="32" t="s">
        <v>56</v>
      </c>
      <c r="B450" s="32" t="s">
        <v>18</v>
      </c>
      <c r="C450" s="32" t="s">
        <v>21</v>
      </c>
      <c r="D450">
        <v>182</v>
      </c>
    </row>
    <row r="451" spans="1:4" x14ac:dyDescent="0.25">
      <c r="A451" s="32" t="s">
        <v>56</v>
      </c>
      <c r="B451" s="32" t="s">
        <v>18</v>
      </c>
      <c r="C451" s="32" t="s">
        <v>22</v>
      </c>
      <c r="D451">
        <v>37</v>
      </c>
    </row>
    <row r="452" spans="1:4" x14ac:dyDescent="0.25">
      <c r="A452" s="32" t="s">
        <v>56</v>
      </c>
      <c r="B452" s="32" t="s">
        <v>18</v>
      </c>
      <c r="C452" s="32" t="s">
        <v>23</v>
      </c>
      <c r="D452">
        <v>9</v>
      </c>
    </row>
    <row r="453" spans="1:4" x14ac:dyDescent="0.25">
      <c r="A453" s="32" t="s">
        <v>56</v>
      </c>
      <c r="B453" s="32" t="s">
        <v>18</v>
      </c>
      <c r="C453" s="32" t="s">
        <v>24</v>
      </c>
      <c r="D453">
        <v>14</v>
      </c>
    </row>
    <row r="454" spans="1:4" x14ac:dyDescent="0.25">
      <c r="A454" s="32" t="s">
        <v>56</v>
      </c>
      <c r="B454" s="32" t="s">
        <v>18</v>
      </c>
      <c r="C454" s="32" t="s">
        <v>25</v>
      </c>
      <c r="D454">
        <v>7</v>
      </c>
    </row>
    <row r="455" spans="1:4" x14ac:dyDescent="0.25">
      <c r="A455" s="32" t="s">
        <v>56</v>
      </c>
      <c r="B455" s="32" t="s">
        <v>18</v>
      </c>
      <c r="C455" s="32" t="s">
        <v>26</v>
      </c>
      <c r="D455">
        <v>5</v>
      </c>
    </row>
    <row r="456" spans="1:4" x14ac:dyDescent="0.25">
      <c r="A456" s="32" t="s">
        <v>56</v>
      </c>
      <c r="B456" s="32" t="s">
        <v>18</v>
      </c>
      <c r="C456" s="32" t="s">
        <v>27</v>
      </c>
      <c r="D456" t="s">
        <v>8</v>
      </c>
    </row>
    <row r="457" spans="1:4" x14ac:dyDescent="0.25">
      <c r="A457" s="32" t="s">
        <v>56</v>
      </c>
      <c r="B457" s="32" t="s">
        <v>18</v>
      </c>
      <c r="C457" s="32" t="s">
        <v>28</v>
      </c>
      <c r="D457">
        <v>4</v>
      </c>
    </row>
    <row r="458" spans="1:4" x14ac:dyDescent="0.25">
      <c r="A458" s="32" t="s">
        <v>56</v>
      </c>
      <c r="B458" s="32" t="s">
        <v>18</v>
      </c>
      <c r="C458" s="32" t="s">
        <v>29</v>
      </c>
      <c r="D458">
        <v>32</v>
      </c>
    </row>
    <row r="459" spans="1:4" x14ac:dyDescent="0.25">
      <c r="A459" s="32" t="s">
        <v>56</v>
      </c>
      <c r="B459" s="32" t="s">
        <v>18</v>
      </c>
      <c r="C459" s="32" t="s">
        <v>30</v>
      </c>
      <c r="D459" t="s">
        <v>8</v>
      </c>
    </row>
    <row r="460" spans="1:4" x14ac:dyDescent="0.25">
      <c r="A460" s="32" t="s">
        <v>56</v>
      </c>
      <c r="B460" s="32" t="s">
        <v>18</v>
      </c>
      <c r="C460" s="32" t="s">
        <v>31</v>
      </c>
      <c r="D460">
        <v>111</v>
      </c>
    </row>
    <row r="461" spans="1:4" x14ac:dyDescent="0.25">
      <c r="A461" s="32" t="s">
        <v>56</v>
      </c>
      <c r="B461" s="32" t="s">
        <v>18</v>
      </c>
      <c r="C461" s="32" t="s">
        <v>14</v>
      </c>
      <c r="D461">
        <v>600</v>
      </c>
    </row>
    <row r="462" spans="1:4" x14ac:dyDescent="0.25">
      <c r="A462" s="32" t="s">
        <v>56</v>
      </c>
      <c r="B462" s="32" t="s">
        <v>18</v>
      </c>
      <c r="C462" s="32" t="s">
        <v>15</v>
      </c>
      <c r="D462">
        <v>67</v>
      </c>
    </row>
    <row r="463" spans="1:4" x14ac:dyDescent="0.25">
      <c r="A463" s="32" t="s">
        <v>56</v>
      </c>
      <c r="B463" s="32" t="s">
        <v>18</v>
      </c>
      <c r="C463" s="32" t="s">
        <v>32</v>
      </c>
      <c r="D463">
        <v>155</v>
      </c>
    </row>
    <row r="464" spans="1:4" x14ac:dyDescent="0.25">
      <c r="A464" s="32" t="s">
        <v>56</v>
      </c>
      <c r="B464" s="32" t="s">
        <v>18</v>
      </c>
      <c r="C464" s="32" t="s">
        <v>16</v>
      </c>
      <c r="D464">
        <v>4</v>
      </c>
    </row>
    <row r="465" spans="1:4" x14ac:dyDescent="0.25">
      <c r="A465" s="32" t="s">
        <v>56</v>
      </c>
      <c r="B465" s="32" t="s">
        <v>18</v>
      </c>
      <c r="C465" s="32" t="s">
        <v>17</v>
      </c>
      <c r="D465">
        <v>720</v>
      </c>
    </row>
    <row r="466" spans="1:4" x14ac:dyDescent="0.25">
      <c r="A466" s="32" t="s">
        <v>56</v>
      </c>
      <c r="B466" s="32" t="s">
        <v>18</v>
      </c>
      <c r="C466" s="32" t="s">
        <v>33</v>
      </c>
      <c r="D466">
        <v>53</v>
      </c>
    </row>
    <row r="467" spans="1:4" x14ac:dyDescent="0.25">
      <c r="A467" s="32" t="s">
        <v>56</v>
      </c>
      <c r="B467" s="32" t="s">
        <v>18</v>
      </c>
      <c r="C467" s="32" t="s">
        <v>34</v>
      </c>
      <c r="D467">
        <v>13</v>
      </c>
    </row>
    <row r="468" spans="1:4" x14ac:dyDescent="0.25">
      <c r="A468" s="32" t="s">
        <v>56</v>
      </c>
      <c r="B468" s="32" t="s">
        <v>18</v>
      </c>
      <c r="C468" s="32" t="s">
        <v>35</v>
      </c>
      <c r="D468">
        <v>3</v>
      </c>
    </row>
    <row r="469" spans="1:4" x14ac:dyDescent="0.25">
      <c r="A469" s="32" t="s">
        <v>56</v>
      </c>
      <c r="B469" s="32" t="s">
        <v>36</v>
      </c>
      <c r="C469" s="32" t="s">
        <v>19</v>
      </c>
      <c r="D469" t="s">
        <v>8</v>
      </c>
    </row>
    <row r="470" spans="1:4" x14ac:dyDescent="0.25">
      <c r="A470" s="32" t="s">
        <v>56</v>
      </c>
      <c r="B470" s="32" t="s">
        <v>36</v>
      </c>
      <c r="C470" s="32" t="s">
        <v>20</v>
      </c>
      <c r="D470">
        <v>35</v>
      </c>
    </row>
    <row r="471" spans="1:4" x14ac:dyDescent="0.25">
      <c r="A471" s="32" t="s">
        <v>56</v>
      </c>
      <c r="B471" s="32" t="s">
        <v>36</v>
      </c>
      <c r="C471" s="32" t="s">
        <v>21</v>
      </c>
      <c r="D471">
        <v>13</v>
      </c>
    </row>
    <row r="472" spans="1:4" x14ac:dyDescent="0.25">
      <c r="A472" s="32" t="s">
        <v>56</v>
      </c>
      <c r="B472" s="32" t="s">
        <v>36</v>
      </c>
      <c r="C472" s="32" t="s">
        <v>22</v>
      </c>
      <c r="D472">
        <v>5</v>
      </c>
    </row>
    <row r="473" spans="1:4" x14ac:dyDescent="0.25">
      <c r="A473" s="32" t="s">
        <v>56</v>
      </c>
      <c r="B473" s="32" t="s">
        <v>36</v>
      </c>
      <c r="C473" s="32" t="s">
        <v>23</v>
      </c>
      <c r="D473" t="s">
        <v>8</v>
      </c>
    </row>
    <row r="474" spans="1:4" x14ac:dyDescent="0.25">
      <c r="A474" s="32" t="s">
        <v>56</v>
      </c>
      <c r="B474" s="32" t="s">
        <v>36</v>
      </c>
      <c r="C474" s="32" t="s">
        <v>25</v>
      </c>
      <c r="D474" t="s">
        <v>8</v>
      </c>
    </row>
    <row r="475" spans="1:4" x14ac:dyDescent="0.25">
      <c r="A475" s="32" t="s">
        <v>56</v>
      </c>
      <c r="B475" s="32" t="s">
        <v>36</v>
      </c>
      <c r="C475" s="32" t="s">
        <v>26</v>
      </c>
      <c r="D475" t="s">
        <v>8</v>
      </c>
    </row>
    <row r="476" spans="1:4" x14ac:dyDescent="0.25">
      <c r="A476" s="32" t="s">
        <v>56</v>
      </c>
      <c r="B476" s="32" t="s">
        <v>36</v>
      </c>
      <c r="C476" s="32" t="s">
        <v>31</v>
      </c>
      <c r="D476">
        <v>6</v>
      </c>
    </row>
    <row r="477" spans="1:4" x14ac:dyDescent="0.25">
      <c r="A477" s="32" t="s">
        <v>56</v>
      </c>
      <c r="B477" s="32" t="s">
        <v>36</v>
      </c>
      <c r="C477" s="32" t="s">
        <v>14</v>
      </c>
      <c r="D477">
        <v>53</v>
      </c>
    </row>
    <row r="478" spans="1:4" x14ac:dyDescent="0.25">
      <c r="A478" s="32" t="s">
        <v>56</v>
      </c>
      <c r="B478" s="32" t="s">
        <v>36</v>
      </c>
      <c r="C478" s="32" t="s">
        <v>15</v>
      </c>
      <c r="D478">
        <v>3</v>
      </c>
    </row>
    <row r="479" spans="1:4" x14ac:dyDescent="0.25">
      <c r="A479" s="32" t="s">
        <v>56</v>
      </c>
      <c r="B479" s="32" t="s">
        <v>36</v>
      </c>
      <c r="C479" s="32" t="s">
        <v>32</v>
      </c>
      <c r="D479">
        <v>9</v>
      </c>
    </row>
    <row r="480" spans="1:4" x14ac:dyDescent="0.25">
      <c r="A480" s="32" t="s">
        <v>56</v>
      </c>
      <c r="B480" s="32" t="s">
        <v>36</v>
      </c>
      <c r="C480" s="32" t="s">
        <v>16</v>
      </c>
      <c r="D480" t="s">
        <v>8</v>
      </c>
    </row>
    <row r="481" spans="1:4" x14ac:dyDescent="0.25">
      <c r="A481" s="32" t="s">
        <v>56</v>
      </c>
      <c r="B481" s="32" t="s">
        <v>36</v>
      </c>
      <c r="C481" s="32" t="s">
        <v>17</v>
      </c>
      <c r="D481">
        <v>68</v>
      </c>
    </row>
    <row r="482" spans="1:4" x14ac:dyDescent="0.25">
      <c r="A482" s="32" t="s">
        <v>56</v>
      </c>
      <c r="B482" s="32" t="s">
        <v>36</v>
      </c>
      <c r="C482" s="32" t="s">
        <v>33</v>
      </c>
      <c r="D482">
        <v>5</v>
      </c>
    </row>
    <row r="483" spans="1:4" x14ac:dyDescent="0.25">
      <c r="A483" s="32" t="s">
        <v>56</v>
      </c>
      <c r="B483" s="32" t="s">
        <v>36</v>
      </c>
      <c r="C483" s="32" t="s">
        <v>34</v>
      </c>
      <c r="D483" t="s">
        <v>8</v>
      </c>
    </row>
    <row r="484" spans="1:4" x14ac:dyDescent="0.25">
      <c r="A484" s="32" t="s">
        <v>56</v>
      </c>
      <c r="B484" s="32" t="s">
        <v>36</v>
      </c>
      <c r="C484" s="32" t="s">
        <v>35</v>
      </c>
      <c r="D484" t="s">
        <v>8</v>
      </c>
    </row>
    <row r="485" spans="1:4" x14ac:dyDescent="0.25">
      <c r="A485" s="32" t="s">
        <v>56</v>
      </c>
      <c r="B485" s="32" t="s">
        <v>37</v>
      </c>
      <c r="C485" s="32" t="s">
        <v>20</v>
      </c>
      <c r="D485">
        <v>16</v>
      </c>
    </row>
    <row r="486" spans="1:4" x14ac:dyDescent="0.25">
      <c r="A486" s="32" t="s">
        <v>56</v>
      </c>
      <c r="B486" s="32" t="s">
        <v>37</v>
      </c>
      <c r="C486" s="32" t="s">
        <v>21</v>
      </c>
      <c r="D486">
        <v>6</v>
      </c>
    </row>
    <row r="487" spans="1:4" x14ac:dyDescent="0.25">
      <c r="A487" s="32" t="s">
        <v>56</v>
      </c>
      <c r="B487" s="32" t="s">
        <v>37</v>
      </c>
      <c r="C487" s="32" t="s">
        <v>29</v>
      </c>
      <c r="D487" t="s">
        <v>8</v>
      </c>
    </row>
    <row r="488" spans="1:4" x14ac:dyDescent="0.25">
      <c r="A488" s="32" t="s">
        <v>56</v>
      </c>
      <c r="B488" s="32" t="s">
        <v>37</v>
      </c>
      <c r="C488" s="32" t="s">
        <v>31</v>
      </c>
      <c r="D488" t="s">
        <v>8</v>
      </c>
    </row>
    <row r="489" spans="1:4" x14ac:dyDescent="0.25">
      <c r="A489" s="32" t="s">
        <v>56</v>
      </c>
      <c r="B489" s="32" t="s">
        <v>37</v>
      </c>
      <c r="C489" s="32" t="s">
        <v>14</v>
      </c>
      <c r="D489">
        <v>29</v>
      </c>
    </row>
    <row r="490" spans="1:4" x14ac:dyDescent="0.25">
      <c r="A490" s="32" t="s">
        <v>56</v>
      </c>
      <c r="B490" s="32" t="s">
        <v>37</v>
      </c>
      <c r="C490" s="32" t="s">
        <v>15</v>
      </c>
      <c r="D490">
        <v>5</v>
      </c>
    </row>
    <row r="491" spans="1:4" x14ac:dyDescent="0.25">
      <c r="A491" s="32" t="s">
        <v>56</v>
      </c>
      <c r="B491" s="32" t="s">
        <v>37</v>
      </c>
      <c r="C491" s="32" t="s">
        <v>32</v>
      </c>
      <c r="D491">
        <v>7</v>
      </c>
    </row>
    <row r="492" spans="1:4" x14ac:dyDescent="0.25">
      <c r="A492" s="32" t="s">
        <v>56</v>
      </c>
      <c r="B492" s="32" t="s">
        <v>37</v>
      </c>
      <c r="C492" s="32" t="s">
        <v>17</v>
      </c>
      <c r="D492">
        <v>46</v>
      </c>
    </row>
    <row r="493" spans="1:4" x14ac:dyDescent="0.25">
      <c r="A493" s="32" t="s">
        <v>56</v>
      </c>
      <c r="B493" s="32" t="s">
        <v>37</v>
      </c>
      <c r="C493" s="32" t="s">
        <v>34</v>
      </c>
      <c r="D493" t="s">
        <v>8</v>
      </c>
    </row>
    <row r="494" spans="1:4" x14ac:dyDescent="0.25">
      <c r="A494" s="32" t="s">
        <v>56</v>
      </c>
      <c r="B494" s="32" t="s">
        <v>37</v>
      </c>
      <c r="C494" s="32" t="s">
        <v>35</v>
      </c>
      <c r="D494" t="s">
        <v>8</v>
      </c>
    </row>
    <row r="495" spans="1:4" x14ac:dyDescent="0.25">
      <c r="A495" s="32" t="s">
        <v>56</v>
      </c>
      <c r="B495" s="32" t="s">
        <v>40</v>
      </c>
      <c r="C495" s="32" t="s">
        <v>19</v>
      </c>
      <c r="D495" t="s">
        <v>8</v>
      </c>
    </row>
    <row r="496" spans="1:4" x14ac:dyDescent="0.25">
      <c r="A496" s="32" t="s">
        <v>56</v>
      </c>
      <c r="B496" s="32" t="s">
        <v>40</v>
      </c>
      <c r="C496" s="32" t="s">
        <v>29</v>
      </c>
      <c r="D496" t="s">
        <v>8</v>
      </c>
    </row>
    <row r="497" spans="1:4" x14ac:dyDescent="0.25">
      <c r="A497" s="32" t="s">
        <v>56</v>
      </c>
      <c r="B497" s="32" t="s">
        <v>40</v>
      </c>
      <c r="C497" s="32" t="s">
        <v>31</v>
      </c>
      <c r="D497" t="s">
        <v>8</v>
      </c>
    </row>
    <row r="498" spans="1:4" x14ac:dyDescent="0.25">
      <c r="A498" s="32" t="s">
        <v>56</v>
      </c>
      <c r="B498" s="32" t="s">
        <v>40</v>
      </c>
      <c r="C498" s="32" t="s">
        <v>35</v>
      </c>
      <c r="D498" t="s">
        <v>8</v>
      </c>
    </row>
    <row r="499" spans="1:4" x14ac:dyDescent="0.25">
      <c r="A499" s="32" t="s">
        <v>56</v>
      </c>
      <c r="B499" s="32" t="s">
        <v>41</v>
      </c>
      <c r="C499" s="32" t="s">
        <v>22</v>
      </c>
      <c r="D499" t="s">
        <v>8</v>
      </c>
    </row>
    <row r="500" spans="1:4" x14ac:dyDescent="0.25">
      <c r="A500" s="32" t="s">
        <v>56</v>
      </c>
      <c r="B500" s="32" t="s">
        <v>41</v>
      </c>
      <c r="C500" s="32" t="s">
        <v>23</v>
      </c>
      <c r="D500" t="s">
        <v>8</v>
      </c>
    </row>
    <row r="501" spans="1:4" x14ac:dyDescent="0.25">
      <c r="A501" s="32" t="s">
        <v>56</v>
      </c>
      <c r="B501" s="32" t="s">
        <v>41</v>
      </c>
      <c r="C501" s="32" t="s">
        <v>24</v>
      </c>
      <c r="D501" t="s">
        <v>8</v>
      </c>
    </row>
    <row r="502" spans="1:4" x14ac:dyDescent="0.25">
      <c r="A502" s="32" t="s">
        <v>56</v>
      </c>
      <c r="B502" s="32" t="s">
        <v>41</v>
      </c>
      <c r="C502" s="32" t="s">
        <v>26</v>
      </c>
      <c r="D502" t="s">
        <v>8</v>
      </c>
    </row>
    <row r="503" spans="1:4" x14ac:dyDescent="0.25">
      <c r="A503" s="32" t="s">
        <v>56</v>
      </c>
      <c r="B503" s="32" t="s">
        <v>41</v>
      </c>
      <c r="C503" s="32" t="s">
        <v>29</v>
      </c>
      <c r="D503" t="s">
        <v>8</v>
      </c>
    </row>
    <row r="504" spans="1:4" x14ac:dyDescent="0.25">
      <c r="A504" s="32" t="s">
        <v>56</v>
      </c>
      <c r="B504" s="32" t="s">
        <v>41</v>
      </c>
      <c r="C504" s="32" t="s">
        <v>31</v>
      </c>
      <c r="D504" t="s">
        <v>8</v>
      </c>
    </row>
    <row r="505" spans="1:4" x14ac:dyDescent="0.25">
      <c r="A505" s="32" t="s">
        <v>56</v>
      </c>
      <c r="B505" s="32" t="s">
        <v>41</v>
      </c>
      <c r="C505" s="32" t="s">
        <v>14</v>
      </c>
      <c r="D505" t="s">
        <v>8</v>
      </c>
    </row>
    <row r="506" spans="1:4" x14ac:dyDescent="0.25">
      <c r="A506" s="32" t="s">
        <v>56</v>
      </c>
      <c r="B506" s="32" t="s">
        <v>41</v>
      </c>
      <c r="C506" s="32" t="s">
        <v>15</v>
      </c>
      <c r="D506" t="s">
        <v>8</v>
      </c>
    </row>
    <row r="507" spans="1:4" x14ac:dyDescent="0.25">
      <c r="A507" s="32" t="s">
        <v>56</v>
      </c>
      <c r="B507" s="32" t="s">
        <v>41</v>
      </c>
      <c r="C507" s="32" t="s">
        <v>32</v>
      </c>
      <c r="D507">
        <v>12</v>
      </c>
    </row>
    <row r="508" spans="1:4" x14ac:dyDescent="0.25">
      <c r="A508" s="32" t="s">
        <v>56</v>
      </c>
      <c r="B508" s="32" t="s">
        <v>41</v>
      </c>
      <c r="C508" s="32" t="s">
        <v>16</v>
      </c>
      <c r="D508" t="s">
        <v>8</v>
      </c>
    </row>
    <row r="509" spans="1:4" x14ac:dyDescent="0.25">
      <c r="A509" s="32" t="s">
        <v>56</v>
      </c>
      <c r="B509" s="32" t="s">
        <v>41</v>
      </c>
      <c r="C509" s="32" t="s">
        <v>17</v>
      </c>
      <c r="D509">
        <v>4</v>
      </c>
    </row>
    <row r="510" spans="1:4" x14ac:dyDescent="0.25">
      <c r="A510" s="32" t="s">
        <v>56</v>
      </c>
      <c r="B510" s="32" t="s">
        <v>41</v>
      </c>
      <c r="C510" s="32" t="s">
        <v>33</v>
      </c>
      <c r="D510" t="s">
        <v>8</v>
      </c>
    </row>
    <row r="511" spans="1:4" x14ac:dyDescent="0.25">
      <c r="A511" s="32" t="s">
        <v>56</v>
      </c>
      <c r="B511" s="32" t="s">
        <v>43</v>
      </c>
      <c r="C511" s="32" t="s">
        <v>20</v>
      </c>
      <c r="D511" t="s">
        <v>8</v>
      </c>
    </row>
    <row r="512" spans="1:4" x14ac:dyDescent="0.25">
      <c r="A512" s="32" t="s">
        <v>56</v>
      </c>
      <c r="B512" s="32" t="s">
        <v>43</v>
      </c>
      <c r="C512" s="32" t="s">
        <v>26</v>
      </c>
      <c r="D512" t="s">
        <v>8</v>
      </c>
    </row>
    <row r="513" spans="1:4" x14ac:dyDescent="0.25">
      <c r="A513" s="32" t="s">
        <v>56</v>
      </c>
      <c r="B513" s="32" t="s">
        <v>43</v>
      </c>
      <c r="C513" s="32" t="s">
        <v>31</v>
      </c>
      <c r="D513" t="s">
        <v>8</v>
      </c>
    </row>
    <row r="514" spans="1:4" x14ac:dyDescent="0.25">
      <c r="A514" s="32" t="s">
        <v>56</v>
      </c>
      <c r="B514" s="32" t="s">
        <v>43</v>
      </c>
      <c r="C514" s="32" t="s">
        <v>17</v>
      </c>
      <c r="D514" t="s">
        <v>8</v>
      </c>
    </row>
    <row r="515" spans="1:4" x14ac:dyDescent="0.25">
      <c r="A515" s="32" t="s">
        <v>56</v>
      </c>
      <c r="B515" s="32" t="s">
        <v>45</v>
      </c>
      <c r="C515" s="32" t="s">
        <v>31</v>
      </c>
      <c r="D515">
        <v>4</v>
      </c>
    </row>
    <row r="516" spans="1:4" x14ac:dyDescent="0.25">
      <c r="A516" s="32" t="s">
        <v>56</v>
      </c>
      <c r="B516" s="32" t="s">
        <v>45</v>
      </c>
      <c r="C516" s="32" t="s">
        <v>14</v>
      </c>
      <c r="D516" t="s">
        <v>8</v>
      </c>
    </row>
    <row r="517" spans="1:4" x14ac:dyDescent="0.25">
      <c r="A517" s="32" t="s">
        <v>56</v>
      </c>
      <c r="B517" s="32" t="s">
        <v>46</v>
      </c>
      <c r="C517" s="32" t="s">
        <v>20</v>
      </c>
      <c r="D517" t="s">
        <v>8</v>
      </c>
    </row>
    <row r="518" spans="1:4" x14ac:dyDescent="0.25">
      <c r="A518" s="32" t="s">
        <v>56</v>
      </c>
      <c r="B518" s="32" t="s">
        <v>48</v>
      </c>
      <c r="C518" s="32" t="s">
        <v>17</v>
      </c>
      <c r="D518" t="s">
        <v>8</v>
      </c>
    </row>
    <row r="519" spans="1:4" x14ac:dyDescent="0.25">
      <c r="A519" s="32" t="s">
        <v>7</v>
      </c>
      <c r="B519" s="32" t="s">
        <v>13</v>
      </c>
      <c r="C519" s="32" t="s">
        <v>17</v>
      </c>
      <c r="D519" t="s">
        <v>8</v>
      </c>
    </row>
    <row r="520" spans="1:4" x14ac:dyDescent="0.25">
      <c r="A520" s="32" t="s">
        <v>7</v>
      </c>
      <c r="B520" s="32" t="s">
        <v>18</v>
      </c>
      <c r="C520" s="32" t="s">
        <v>19</v>
      </c>
      <c r="D520" t="s">
        <v>8</v>
      </c>
    </row>
    <row r="521" spans="1:4" x14ac:dyDescent="0.25">
      <c r="A521" s="32" t="s">
        <v>7</v>
      </c>
      <c r="B521" s="32" t="s">
        <v>18</v>
      </c>
      <c r="C521" s="32" t="s">
        <v>20</v>
      </c>
      <c r="D521">
        <v>1147</v>
      </c>
    </row>
    <row r="522" spans="1:4" x14ac:dyDescent="0.25">
      <c r="A522" s="32" t="s">
        <v>7</v>
      </c>
      <c r="B522" s="32" t="s">
        <v>18</v>
      </c>
      <c r="C522" s="32" t="s">
        <v>21</v>
      </c>
      <c r="D522">
        <v>298</v>
      </c>
    </row>
    <row r="523" spans="1:4" x14ac:dyDescent="0.25">
      <c r="A523" s="32" t="s">
        <v>7</v>
      </c>
      <c r="B523" s="32" t="s">
        <v>18</v>
      </c>
      <c r="C523" s="32" t="s">
        <v>22</v>
      </c>
      <c r="D523">
        <v>74</v>
      </c>
    </row>
    <row r="524" spans="1:4" x14ac:dyDescent="0.25">
      <c r="A524" s="32" t="s">
        <v>7</v>
      </c>
      <c r="B524" s="32" t="s">
        <v>18</v>
      </c>
      <c r="C524" s="32" t="s">
        <v>23</v>
      </c>
      <c r="D524">
        <v>6</v>
      </c>
    </row>
    <row r="525" spans="1:4" x14ac:dyDescent="0.25">
      <c r="A525" s="32" t="s">
        <v>7</v>
      </c>
      <c r="B525" s="32" t="s">
        <v>18</v>
      </c>
      <c r="C525" s="32" t="s">
        <v>24</v>
      </c>
      <c r="D525">
        <v>13</v>
      </c>
    </row>
    <row r="526" spans="1:4" x14ac:dyDescent="0.25">
      <c r="A526" s="32" t="s">
        <v>7</v>
      </c>
      <c r="B526" s="32" t="s">
        <v>18</v>
      </c>
      <c r="C526" s="32" t="s">
        <v>25</v>
      </c>
      <c r="D526">
        <v>25</v>
      </c>
    </row>
    <row r="527" spans="1:4" x14ac:dyDescent="0.25">
      <c r="A527" s="32" t="s">
        <v>7</v>
      </c>
      <c r="B527" s="32" t="s">
        <v>18</v>
      </c>
      <c r="C527" s="32" t="s">
        <v>26</v>
      </c>
      <c r="D527">
        <v>7</v>
      </c>
    </row>
    <row r="528" spans="1:4" x14ac:dyDescent="0.25">
      <c r="A528" s="32" t="s">
        <v>7</v>
      </c>
      <c r="B528" s="32" t="s">
        <v>18</v>
      </c>
      <c r="C528" s="32" t="s">
        <v>29</v>
      </c>
      <c r="D528">
        <v>25</v>
      </c>
    </row>
    <row r="529" spans="1:4" x14ac:dyDescent="0.25">
      <c r="A529" s="32" t="s">
        <v>7</v>
      </c>
      <c r="B529" s="32" t="s">
        <v>18</v>
      </c>
      <c r="C529" s="32" t="s">
        <v>30</v>
      </c>
      <c r="D529" t="s">
        <v>8</v>
      </c>
    </row>
    <row r="530" spans="1:4" x14ac:dyDescent="0.25">
      <c r="A530" s="32" t="s">
        <v>7</v>
      </c>
      <c r="B530" s="32" t="s">
        <v>18</v>
      </c>
      <c r="C530" s="32" t="s">
        <v>31</v>
      </c>
      <c r="D530">
        <v>119</v>
      </c>
    </row>
    <row r="531" spans="1:4" x14ac:dyDescent="0.25">
      <c r="A531" s="32" t="s">
        <v>7</v>
      </c>
      <c r="B531" s="32" t="s">
        <v>18</v>
      </c>
      <c r="C531" s="32" t="s">
        <v>14</v>
      </c>
      <c r="D531">
        <v>755</v>
      </c>
    </row>
    <row r="532" spans="1:4" x14ac:dyDescent="0.25">
      <c r="A532" s="32" t="s">
        <v>7</v>
      </c>
      <c r="B532" s="32" t="s">
        <v>18</v>
      </c>
      <c r="C532" s="32" t="s">
        <v>15</v>
      </c>
      <c r="D532">
        <v>40</v>
      </c>
    </row>
    <row r="533" spans="1:4" x14ac:dyDescent="0.25">
      <c r="A533" s="32" t="s">
        <v>7</v>
      </c>
      <c r="B533" s="32" t="s">
        <v>18</v>
      </c>
      <c r="C533" s="32" t="s">
        <v>32</v>
      </c>
      <c r="D533">
        <v>176</v>
      </c>
    </row>
    <row r="534" spans="1:4" x14ac:dyDescent="0.25">
      <c r="A534" s="32" t="s">
        <v>7</v>
      </c>
      <c r="B534" s="32" t="s">
        <v>18</v>
      </c>
      <c r="C534" s="32" t="s">
        <v>16</v>
      </c>
      <c r="D534">
        <v>4</v>
      </c>
    </row>
    <row r="535" spans="1:4" x14ac:dyDescent="0.25">
      <c r="A535" s="32" t="s">
        <v>7</v>
      </c>
      <c r="B535" s="32" t="s">
        <v>18</v>
      </c>
      <c r="C535" s="32" t="s">
        <v>17</v>
      </c>
      <c r="D535">
        <v>922</v>
      </c>
    </row>
    <row r="536" spans="1:4" x14ac:dyDescent="0.25">
      <c r="A536" s="32" t="s">
        <v>7</v>
      </c>
      <c r="B536" s="32" t="s">
        <v>18</v>
      </c>
      <c r="C536" s="32" t="s">
        <v>33</v>
      </c>
      <c r="D536">
        <v>37</v>
      </c>
    </row>
    <row r="537" spans="1:4" x14ac:dyDescent="0.25">
      <c r="A537" s="32" t="s">
        <v>7</v>
      </c>
      <c r="B537" s="32" t="s">
        <v>18</v>
      </c>
      <c r="C537" s="32" t="s">
        <v>34</v>
      </c>
      <c r="D537">
        <v>9</v>
      </c>
    </row>
    <row r="538" spans="1:4" x14ac:dyDescent="0.25">
      <c r="A538" s="32" t="s">
        <v>7</v>
      </c>
      <c r="B538" s="32" t="s">
        <v>18</v>
      </c>
      <c r="C538" s="32" t="s">
        <v>35</v>
      </c>
      <c r="D538" t="s">
        <v>8</v>
      </c>
    </row>
    <row r="539" spans="1:4" x14ac:dyDescent="0.25">
      <c r="A539" s="32" t="s">
        <v>7</v>
      </c>
      <c r="B539" s="32" t="s">
        <v>36</v>
      </c>
      <c r="C539" s="32" t="s">
        <v>20</v>
      </c>
      <c r="D539">
        <v>78</v>
      </c>
    </row>
    <row r="540" spans="1:4" x14ac:dyDescent="0.25">
      <c r="A540" s="32" t="s">
        <v>7</v>
      </c>
      <c r="B540" s="32" t="s">
        <v>36</v>
      </c>
      <c r="C540" s="32" t="s">
        <v>21</v>
      </c>
      <c r="D540">
        <v>21</v>
      </c>
    </row>
    <row r="541" spans="1:4" x14ac:dyDescent="0.25">
      <c r="A541" s="32" t="s">
        <v>7</v>
      </c>
      <c r="B541" s="32" t="s">
        <v>36</v>
      </c>
      <c r="C541" s="32" t="s">
        <v>22</v>
      </c>
      <c r="D541" t="s">
        <v>8</v>
      </c>
    </row>
    <row r="542" spans="1:4" x14ac:dyDescent="0.25">
      <c r="A542" s="32" t="s">
        <v>7</v>
      </c>
      <c r="B542" s="32" t="s">
        <v>36</v>
      </c>
      <c r="C542" s="32" t="s">
        <v>24</v>
      </c>
      <c r="D542" t="s">
        <v>8</v>
      </c>
    </row>
    <row r="543" spans="1:4" x14ac:dyDescent="0.25">
      <c r="A543" s="32" t="s">
        <v>7</v>
      </c>
      <c r="B543" s="32" t="s">
        <v>36</v>
      </c>
      <c r="C543" s="32" t="s">
        <v>25</v>
      </c>
      <c r="D543" t="s">
        <v>8</v>
      </c>
    </row>
    <row r="544" spans="1:4" x14ac:dyDescent="0.25">
      <c r="A544" s="32" t="s">
        <v>7</v>
      </c>
      <c r="B544" s="32" t="s">
        <v>36</v>
      </c>
      <c r="C544" s="32" t="s">
        <v>26</v>
      </c>
      <c r="D544" t="s">
        <v>8</v>
      </c>
    </row>
    <row r="545" spans="1:4" x14ac:dyDescent="0.25">
      <c r="A545" s="32" t="s">
        <v>7</v>
      </c>
      <c r="B545" s="32" t="s">
        <v>36</v>
      </c>
      <c r="C545" s="32" t="s">
        <v>29</v>
      </c>
      <c r="D545">
        <v>5</v>
      </c>
    </row>
    <row r="546" spans="1:4" x14ac:dyDescent="0.25">
      <c r="A546" s="32" t="s">
        <v>7</v>
      </c>
      <c r="B546" s="32" t="s">
        <v>36</v>
      </c>
      <c r="C546" s="32" t="s">
        <v>31</v>
      </c>
      <c r="D546">
        <v>6</v>
      </c>
    </row>
    <row r="547" spans="1:4" x14ac:dyDescent="0.25">
      <c r="A547" s="32" t="s">
        <v>7</v>
      </c>
      <c r="B547" s="32" t="s">
        <v>36</v>
      </c>
      <c r="C547" s="32" t="s">
        <v>14</v>
      </c>
      <c r="D547">
        <v>54</v>
      </c>
    </row>
    <row r="548" spans="1:4" x14ac:dyDescent="0.25">
      <c r="A548" s="32" t="s">
        <v>7</v>
      </c>
      <c r="B548" s="32" t="s">
        <v>36</v>
      </c>
      <c r="C548" s="32" t="s">
        <v>15</v>
      </c>
      <c r="D548" t="s">
        <v>8</v>
      </c>
    </row>
    <row r="549" spans="1:4" x14ac:dyDescent="0.25">
      <c r="A549" s="32" t="s">
        <v>7</v>
      </c>
      <c r="B549" s="32" t="s">
        <v>36</v>
      </c>
      <c r="C549" s="32" t="s">
        <v>32</v>
      </c>
      <c r="D549">
        <v>13</v>
      </c>
    </row>
    <row r="550" spans="1:4" x14ac:dyDescent="0.25">
      <c r="A550" s="32" t="s">
        <v>7</v>
      </c>
      <c r="B550" s="32" t="s">
        <v>36</v>
      </c>
      <c r="C550" s="32" t="s">
        <v>17</v>
      </c>
      <c r="D550">
        <v>51</v>
      </c>
    </row>
    <row r="551" spans="1:4" x14ac:dyDescent="0.25">
      <c r="A551" s="32" t="s">
        <v>7</v>
      </c>
      <c r="B551" s="32" t="s">
        <v>36</v>
      </c>
      <c r="C551" s="32" t="s">
        <v>34</v>
      </c>
      <c r="D551" t="s">
        <v>8</v>
      </c>
    </row>
    <row r="552" spans="1:4" x14ac:dyDescent="0.25">
      <c r="A552" s="32" t="s">
        <v>7</v>
      </c>
      <c r="B552" s="32" t="s">
        <v>37</v>
      </c>
      <c r="C552" s="32" t="s">
        <v>19</v>
      </c>
      <c r="D552" t="s">
        <v>8</v>
      </c>
    </row>
    <row r="553" spans="1:4" x14ac:dyDescent="0.25">
      <c r="A553" s="32" t="s">
        <v>7</v>
      </c>
      <c r="B553" s="32" t="s">
        <v>37</v>
      </c>
      <c r="C553" s="32" t="s">
        <v>20</v>
      </c>
      <c r="D553">
        <v>15</v>
      </c>
    </row>
    <row r="554" spans="1:4" x14ac:dyDescent="0.25">
      <c r="A554" s="32" t="s">
        <v>7</v>
      </c>
      <c r="B554" s="32" t="s">
        <v>37</v>
      </c>
      <c r="C554" s="32" t="s">
        <v>21</v>
      </c>
      <c r="D554" t="s">
        <v>8</v>
      </c>
    </row>
    <row r="555" spans="1:4" x14ac:dyDescent="0.25">
      <c r="A555" s="32" t="s">
        <v>7</v>
      </c>
      <c r="B555" s="32" t="s">
        <v>37</v>
      </c>
      <c r="C555" s="32" t="s">
        <v>22</v>
      </c>
      <c r="D555">
        <v>3</v>
      </c>
    </row>
    <row r="556" spans="1:4" x14ac:dyDescent="0.25">
      <c r="A556" s="32" t="s">
        <v>7</v>
      </c>
      <c r="B556" s="32" t="s">
        <v>37</v>
      </c>
      <c r="C556" s="32" t="s">
        <v>26</v>
      </c>
      <c r="D556" t="s">
        <v>8</v>
      </c>
    </row>
    <row r="557" spans="1:4" x14ac:dyDescent="0.25">
      <c r="A557" s="32" t="s">
        <v>7</v>
      </c>
      <c r="B557" s="32" t="s">
        <v>37</v>
      </c>
      <c r="C557" s="32" t="s">
        <v>28</v>
      </c>
      <c r="D557" t="s">
        <v>8</v>
      </c>
    </row>
    <row r="558" spans="1:4" x14ac:dyDescent="0.25">
      <c r="A558" s="32" t="s">
        <v>7</v>
      </c>
      <c r="B558" s="32" t="s">
        <v>37</v>
      </c>
      <c r="C558" s="32" t="s">
        <v>29</v>
      </c>
      <c r="D558" t="s">
        <v>8</v>
      </c>
    </row>
    <row r="559" spans="1:4" x14ac:dyDescent="0.25">
      <c r="A559" s="32" t="s">
        <v>7</v>
      </c>
      <c r="B559" s="32" t="s">
        <v>37</v>
      </c>
      <c r="C559" s="32" t="s">
        <v>31</v>
      </c>
      <c r="D559" t="s">
        <v>8</v>
      </c>
    </row>
    <row r="560" spans="1:4" x14ac:dyDescent="0.25">
      <c r="A560" s="32" t="s">
        <v>7</v>
      </c>
      <c r="B560" s="32" t="s">
        <v>37</v>
      </c>
      <c r="C560" s="32" t="s">
        <v>14</v>
      </c>
      <c r="D560">
        <v>14</v>
      </c>
    </row>
    <row r="561" spans="1:4" x14ac:dyDescent="0.25">
      <c r="A561" s="32" t="s">
        <v>7</v>
      </c>
      <c r="B561" s="32" t="s">
        <v>37</v>
      </c>
      <c r="C561" s="32" t="s">
        <v>15</v>
      </c>
      <c r="D561" t="s">
        <v>8</v>
      </c>
    </row>
    <row r="562" spans="1:4" x14ac:dyDescent="0.25">
      <c r="A562" s="32" t="s">
        <v>7</v>
      </c>
      <c r="B562" s="32" t="s">
        <v>37</v>
      </c>
      <c r="C562" s="32" t="s">
        <v>32</v>
      </c>
      <c r="D562">
        <v>6</v>
      </c>
    </row>
    <row r="563" spans="1:4" x14ac:dyDescent="0.25">
      <c r="A563" s="32" t="s">
        <v>7</v>
      </c>
      <c r="B563" s="32" t="s">
        <v>37</v>
      </c>
      <c r="C563" s="32" t="s">
        <v>17</v>
      </c>
      <c r="D563">
        <v>49</v>
      </c>
    </row>
    <row r="564" spans="1:4" x14ac:dyDescent="0.25">
      <c r="A564" s="32" t="s">
        <v>7</v>
      </c>
      <c r="B564" s="32" t="s">
        <v>37</v>
      </c>
      <c r="C564" s="32" t="s">
        <v>34</v>
      </c>
      <c r="D564">
        <v>5</v>
      </c>
    </row>
    <row r="565" spans="1:4" x14ac:dyDescent="0.25">
      <c r="A565" s="32" t="s">
        <v>7</v>
      </c>
      <c r="B565" s="32" t="s">
        <v>38</v>
      </c>
      <c r="C565" s="32" t="s">
        <v>33</v>
      </c>
      <c r="D565" t="s">
        <v>8</v>
      </c>
    </row>
    <row r="566" spans="1:4" x14ac:dyDescent="0.25">
      <c r="A566" s="32" t="s">
        <v>7</v>
      </c>
      <c r="B566" s="32" t="s">
        <v>39</v>
      </c>
      <c r="C566" s="32" t="s">
        <v>20</v>
      </c>
      <c r="D566" t="s">
        <v>8</v>
      </c>
    </row>
    <row r="567" spans="1:4" x14ac:dyDescent="0.25">
      <c r="A567" s="32" t="s">
        <v>7</v>
      </c>
      <c r="B567" s="32" t="s">
        <v>39</v>
      </c>
      <c r="C567" s="32" t="s">
        <v>31</v>
      </c>
      <c r="D567" t="s">
        <v>8</v>
      </c>
    </row>
    <row r="568" spans="1:4" x14ac:dyDescent="0.25">
      <c r="A568" s="32" t="s">
        <v>7</v>
      </c>
      <c r="B568" s="32" t="s">
        <v>39</v>
      </c>
      <c r="C568" s="32" t="s">
        <v>33</v>
      </c>
      <c r="D568" t="s">
        <v>8</v>
      </c>
    </row>
    <row r="569" spans="1:4" x14ac:dyDescent="0.25">
      <c r="A569" s="32" t="s">
        <v>7</v>
      </c>
      <c r="B569" s="32" t="s">
        <v>40</v>
      </c>
      <c r="C569" s="32" t="s">
        <v>31</v>
      </c>
      <c r="D569" t="s">
        <v>8</v>
      </c>
    </row>
    <row r="570" spans="1:4" x14ac:dyDescent="0.25">
      <c r="A570" s="32" t="s">
        <v>7</v>
      </c>
      <c r="B570" s="32" t="s">
        <v>40</v>
      </c>
      <c r="C570" s="32" t="s">
        <v>32</v>
      </c>
      <c r="D570" t="s">
        <v>8</v>
      </c>
    </row>
    <row r="571" spans="1:4" x14ac:dyDescent="0.25">
      <c r="A571" s="32" t="s">
        <v>7</v>
      </c>
      <c r="B571" s="32" t="s">
        <v>41</v>
      </c>
      <c r="C571" s="32" t="s">
        <v>20</v>
      </c>
      <c r="D571" t="s">
        <v>8</v>
      </c>
    </row>
    <row r="572" spans="1:4" x14ac:dyDescent="0.25">
      <c r="A572" s="32" t="s">
        <v>7</v>
      </c>
      <c r="B572" s="32" t="s">
        <v>41</v>
      </c>
      <c r="C572" s="32" t="s">
        <v>21</v>
      </c>
      <c r="D572">
        <v>4</v>
      </c>
    </row>
    <row r="573" spans="1:4" x14ac:dyDescent="0.25">
      <c r="A573" s="32" t="s">
        <v>7</v>
      </c>
      <c r="B573" s="32" t="s">
        <v>41</v>
      </c>
      <c r="C573" s="32" t="s">
        <v>22</v>
      </c>
      <c r="D573" t="s">
        <v>8</v>
      </c>
    </row>
    <row r="574" spans="1:4" x14ac:dyDescent="0.25">
      <c r="A574" s="32" t="s">
        <v>7</v>
      </c>
      <c r="B574" s="32" t="s">
        <v>41</v>
      </c>
      <c r="C574" s="32" t="s">
        <v>23</v>
      </c>
      <c r="D574" t="s">
        <v>8</v>
      </c>
    </row>
    <row r="575" spans="1:4" x14ac:dyDescent="0.25">
      <c r="A575" s="32" t="s">
        <v>7</v>
      </c>
      <c r="B575" s="32" t="s">
        <v>41</v>
      </c>
      <c r="C575" s="32" t="s">
        <v>31</v>
      </c>
      <c r="D575">
        <v>6</v>
      </c>
    </row>
    <row r="576" spans="1:4" x14ac:dyDescent="0.25">
      <c r="A576" s="32" t="s">
        <v>7</v>
      </c>
      <c r="B576" s="32" t="s">
        <v>41</v>
      </c>
      <c r="C576" s="32" t="s">
        <v>32</v>
      </c>
      <c r="D576">
        <v>10</v>
      </c>
    </row>
    <row r="577" spans="1:4" x14ac:dyDescent="0.25">
      <c r="A577" s="32" t="s">
        <v>7</v>
      </c>
      <c r="B577" s="32" t="s">
        <v>41</v>
      </c>
      <c r="C577" s="32" t="s">
        <v>17</v>
      </c>
      <c r="D577">
        <v>3</v>
      </c>
    </row>
    <row r="578" spans="1:4" x14ac:dyDescent="0.25">
      <c r="A578" s="32" t="s">
        <v>7</v>
      </c>
      <c r="B578" s="32" t="s">
        <v>41</v>
      </c>
      <c r="C578" s="32" t="s">
        <v>33</v>
      </c>
      <c r="D578" t="s">
        <v>8</v>
      </c>
    </row>
    <row r="579" spans="1:4" x14ac:dyDescent="0.25">
      <c r="A579" s="32" t="s">
        <v>7</v>
      </c>
      <c r="B579" s="32" t="s">
        <v>43</v>
      </c>
      <c r="C579" s="32" t="s">
        <v>20</v>
      </c>
      <c r="D579" t="s">
        <v>8</v>
      </c>
    </row>
    <row r="580" spans="1:4" x14ac:dyDescent="0.25">
      <c r="A580" s="32" t="s">
        <v>7</v>
      </c>
      <c r="B580" s="32" t="s">
        <v>43</v>
      </c>
      <c r="C580" s="32" t="s">
        <v>21</v>
      </c>
      <c r="D580" t="s">
        <v>8</v>
      </c>
    </row>
    <row r="581" spans="1:4" x14ac:dyDescent="0.25">
      <c r="A581" s="32" t="s">
        <v>7</v>
      </c>
      <c r="B581" s="32" t="s">
        <v>43</v>
      </c>
      <c r="C581" s="32" t="s">
        <v>14</v>
      </c>
      <c r="D581" t="s">
        <v>8</v>
      </c>
    </row>
    <row r="582" spans="1:4" x14ac:dyDescent="0.25">
      <c r="A582" s="32" t="s">
        <v>7</v>
      </c>
      <c r="B582" s="32" t="s">
        <v>43</v>
      </c>
      <c r="C582" s="32" t="s">
        <v>32</v>
      </c>
      <c r="D582" t="s">
        <v>8</v>
      </c>
    </row>
    <row r="583" spans="1:4" x14ac:dyDescent="0.25">
      <c r="A583" s="32" t="s">
        <v>7</v>
      </c>
      <c r="B583" s="32" t="s">
        <v>43</v>
      </c>
      <c r="C583" s="32" t="s">
        <v>17</v>
      </c>
      <c r="D583" t="s">
        <v>8</v>
      </c>
    </row>
    <row r="584" spans="1:4" x14ac:dyDescent="0.25">
      <c r="A584" s="32" t="s">
        <v>7</v>
      </c>
      <c r="B584" s="32" t="s">
        <v>44</v>
      </c>
      <c r="C584" s="32" t="s">
        <v>17</v>
      </c>
      <c r="D584" t="s">
        <v>8</v>
      </c>
    </row>
    <row r="585" spans="1:4" x14ac:dyDescent="0.25">
      <c r="A585" s="32" t="s">
        <v>7</v>
      </c>
      <c r="B585" s="32" t="s">
        <v>45</v>
      </c>
      <c r="C585" s="32" t="s">
        <v>31</v>
      </c>
      <c r="D585" t="s">
        <v>8</v>
      </c>
    </row>
    <row r="586" spans="1:4" x14ac:dyDescent="0.25">
      <c r="A586" s="32" t="s">
        <v>7</v>
      </c>
      <c r="B586" s="32" t="s">
        <v>45</v>
      </c>
      <c r="C586" s="32" t="s">
        <v>32</v>
      </c>
      <c r="D586" t="s">
        <v>8</v>
      </c>
    </row>
    <row r="587" spans="1:4" x14ac:dyDescent="0.25">
      <c r="A587" s="32" t="s">
        <v>7</v>
      </c>
      <c r="B587" s="32" t="s">
        <v>48</v>
      </c>
      <c r="C587" s="32" t="s">
        <v>17</v>
      </c>
      <c r="D587" t="s">
        <v>8</v>
      </c>
    </row>
    <row r="588" spans="1:4" x14ac:dyDescent="0.25">
      <c r="A588" s="32" t="s">
        <v>57</v>
      </c>
      <c r="B588" s="32" t="s">
        <v>18</v>
      </c>
      <c r="C588" s="32" t="s">
        <v>20</v>
      </c>
      <c r="D588">
        <v>559</v>
      </c>
    </row>
    <row r="589" spans="1:4" x14ac:dyDescent="0.25">
      <c r="A589" s="32" t="s">
        <v>57</v>
      </c>
      <c r="B589" s="32" t="s">
        <v>18</v>
      </c>
      <c r="C589" s="32" t="s">
        <v>21</v>
      </c>
      <c r="D589">
        <v>158</v>
      </c>
    </row>
    <row r="590" spans="1:4" x14ac:dyDescent="0.25">
      <c r="A590" s="32" t="s">
        <v>57</v>
      </c>
      <c r="B590" s="32" t="s">
        <v>18</v>
      </c>
      <c r="C590" s="32" t="s">
        <v>22</v>
      </c>
      <c r="D590">
        <v>67</v>
      </c>
    </row>
    <row r="591" spans="1:4" x14ac:dyDescent="0.25">
      <c r="A591" s="32" t="s">
        <v>57</v>
      </c>
      <c r="B591" s="32" t="s">
        <v>18</v>
      </c>
      <c r="C591" s="32" t="s">
        <v>23</v>
      </c>
      <c r="D591" t="s">
        <v>8</v>
      </c>
    </row>
    <row r="592" spans="1:4" x14ac:dyDescent="0.25">
      <c r="A592" s="32" t="s">
        <v>57</v>
      </c>
      <c r="B592" s="32" t="s">
        <v>18</v>
      </c>
      <c r="C592" s="32" t="s">
        <v>24</v>
      </c>
      <c r="D592">
        <v>7</v>
      </c>
    </row>
    <row r="593" spans="1:4" x14ac:dyDescent="0.25">
      <c r="A593" s="32" t="s">
        <v>57</v>
      </c>
      <c r="B593" s="32" t="s">
        <v>18</v>
      </c>
      <c r="C593" s="32" t="s">
        <v>25</v>
      </c>
      <c r="D593">
        <v>6</v>
      </c>
    </row>
    <row r="594" spans="1:4" x14ac:dyDescent="0.25">
      <c r="A594" s="32" t="s">
        <v>57</v>
      </c>
      <c r="B594" s="32" t="s">
        <v>18</v>
      </c>
      <c r="C594" s="32" t="s">
        <v>26</v>
      </c>
      <c r="D594">
        <v>5</v>
      </c>
    </row>
    <row r="595" spans="1:4" x14ac:dyDescent="0.25">
      <c r="A595" s="32" t="s">
        <v>57</v>
      </c>
      <c r="B595" s="32" t="s">
        <v>18</v>
      </c>
      <c r="C595" s="32" t="s">
        <v>28</v>
      </c>
      <c r="D595">
        <v>4</v>
      </c>
    </row>
    <row r="596" spans="1:4" x14ac:dyDescent="0.25">
      <c r="A596" s="32" t="s">
        <v>57</v>
      </c>
      <c r="B596" s="32" t="s">
        <v>18</v>
      </c>
      <c r="C596" s="32" t="s">
        <v>29</v>
      </c>
      <c r="D596">
        <v>22</v>
      </c>
    </row>
    <row r="597" spans="1:4" x14ac:dyDescent="0.25">
      <c r="A597" s="32" t="s">
        <v>57</v>
      </c>
      <c r="B597" s="32" t="s">
        <v>18</v>
      </c>
      <c r="C597" s="32" t="s">
        <v>30</v>
      </c>
      <c r="D597" t="s">
        <v>8</v>
      </c>
    </row>
    <row r="598" spans="1:4" x14ac:dyDescent="0.25">
      <c r="A598" s="32" t="s">
        <v>57</v>
      </c>
      <c r="B598" s="32" t="s">
        <v>18</v>
      </c>
      <c r="C598" s="32" t="s">
        <v>31</v>
      </c>
      <c r="D598">
        <v>82</v>
      </c>
    </row>
    <row r="599" spans="1:4" x14ac:dyDescent="0.25">
      <c r="A599" s="32" t="s">
        <v>57</v>
      </c>
      <c r="B599" s="32" t="s">
        <v>18</v>
      </c>
      <c r="C599" s="32" t="s">
        <v>14</v>
      </c>
      <c r="D599">
        <v>478</v>
      </c>
    </row>
    <row r="600" spans="1:4" x14ac:dyDescent="0.25">
      <c r="A600" s="32" t="s">
        <v>57</v>
      </c>
      <c r="B600" s="32" t="s">
        <v>18</v>
      </c>
      <c r="C600" s="32" t="s">
        <v>15</v>
      </c>
      <c r="D600">
        <v>13</v>
      </c>
    </row>
    <row r="601" spans="1:4" x14ac:dyDescent="0.25">
      <c r="A601" s="32" t="s">
        <v>57</v>
      </c>
      <c r="B601" s="32" t="s">
        <v>18</v>
      </c>
      <c r="C601" s="32" t="s">
        <v>32</v>
      </c>
      <c r="D601">
        <v>92</v>
      </c>
    </row>
    <row r="602" spans="1:4" x14ac:dyDescent="0.25">
      <c r="A602" s="32" t="s">
        <v>57</v>
      </c>
      <c r="B602" s="32" t="s">
        <v>18</v>
      </c>
      <c r="C602" s="32" t="s">
        <v>16</v>
      </c>
      <c r="D602">
        <v>3</v>
      </c>
    </row>
    <row r="603" spans="1:4" x14ac:dyDescent="0.25">
      <c r="A603" s="32" t="s">
        <v>57</v>
      </c>
      <c r="B603" s="32" t="s">
        <v>18</v>
      </c>
      <c r="C603" s="32" t="s">
        <v>17</v>
      </c>
      <c r="D603">
        <v>559</v>
      </c>
    </row>
    <row r="604" spans="1:4" x14ac:dyDescent="0.25">
      <c r="A604" s="32" t="s">
        <v>57</v>
      </c>
      <c r="B604" s="32" t="s">
        <v>18</v>
      </c>
      <c r="C604" s="32" t="s">
        <v>33</v>
      </c>
      <c r="D604">
        <v>19</v>
      </c>
    </row>
    <row r="605" spans="1:4" x14ac:dyDescent="0.25">
      <c r="A605" s="32" t="s">
        <v>57</v>
      </c>
      <c r="B605" s="32" t="s">
        <v>18</v>
      </c>
      <c r="C605" s="32" t="s">
        <v>34</v>
      </c>
      <c r="D605">
        <v>15</v>
      </c>
    </row>
    <row r="606" spans="1:4" x14ac:dyDescent="0.25">
      <c r="A606" s="32" t="s">
        <v>57</v>
      </c>
      <c r="B606" s="32" t="s">
        <v>18</v>
      </c>
      <c r="C606" s="32" t="s">
        <v>35</v>
      </c>
      <c r="D606" t="s">
        <v>8</v>
      </c>
    </row>
    <row r="607" spans="1:4" x14ac:dyDescent="0.25">
      <c r="A607" s="32" t="s">
        <v>57</v>
      </c>
      <c r="B607" s="32" t="s">
        <v>36</v>
      </c>
      <c r="C607" s="32" t="s">
        <v>20</v>
      </c>
      <c r="D607">
        <v>52</v>
      </c>
    </row>
    <row r="608" spans="1:4" x14ac:dyDescent="0.25">
      <c r="A608" s="32" t="s">
        <v>57</v>
      </c>
      <c r="B608" s="32" t="s">
        <v>36</v>
      </c>
      <c r="C608" s="32" t="s">
        <v>21</v>
      </c>
      <c r="D608">
        <v>14</v>
      </c>
    </row>
    <row r="609" spans="1:4" x14ac:dyDescent="0.25">
      <c r="A609" s="32" t="s">
        <v>57</v>
      </c>
      <c r="B609" s="32" t="s">
        <v>36</v>
      </c>
      <c r="C609" s="32" t="s">
        <v>22</v>
      </c>
      <c r="D609">
        <v>4</v>
      </c>
    </row>
    <row r="610" spans="1:4" x14ac:dyDescent="0.25">
      <c r="A610" s="32" t="s">
        <v>57</v>
      </c>
      <c r="B610" s="32" t="s">
        <v>36</v>
      </c>
      <c r="C610" s="32" t="s">
        <v>24</v>
      </c>
      <c r="D610" t="s">
        <v>8</v>
      </c>
    </row>
    <row r="611" spans="1:4" x14ac:dyDescent="0.25">
      <c r="A611" s="32" t="s">
        <v>57</v>
      </c>
      <c r="B611" s="32" t="s">
        <v>36</v>
      </c>
      <c r="C611" s="32" t="s">
        <v>25</v>
      </c>
      <c r="D611" t="s">
        <v>8</v>
      </c>
    </row>
    <row r="612" spans="1:4" x14ac:dyDescent="0.25">
      <c r="A612" s="32" t="s">
        <v>57</v>
      </c>
      <c r="B612" s="32" t="s">
        <v>36</v>
      </c>
      <c r="C612" s="32" t="s">
        <v>29</v>
      </c>
      <c r="D612" t="s">
        <v>8</v>
      </c>
    </row>
    <row r="613" spans="1:4" x14ac:dyDescent="0.25">
      <c r="A613" s="32" t="s">
        <v>57</v>
      </c>
      <c r="B613" s="32" t="s">
        <v>36</v>
      </c>
      <c r="C613" s="32" t="s">
        <v>31</v>
      </c>
      <c r="D613">
        <v>5</v>
      </c>
    </row>
    <row r="614" spans="1:4" x14ac:dyDescent="0.25">
      <c r="A614" s="32" t="s">
        <v>57</v>
      </c>
      <c r="B614" s="32" t="s">
        <v>36</v>
      </c>
      <c r="C614" s="32" t="s">
        <v>14</v>
      </c>
      <c r="D614">
        <v>26</v>
      </c>
    </row>
    <row r="615" spans="1:4" x14ac:dyDescent="0.25">
      <c r="A615" s="32" t="s">
        <v>57</v>
      </c>
      <c r="B615" s="32" t="s">
        <v>36</v>
      </c>
      <c r="C615" s="32" t="s">
        <v>15</v>
      </c>
      <c r="D615" t="s">
        <v>8</v>
      </c>
    </row>
    <row r="616" spans="1:4" x14ac:dyDescent="0.25">
      <c r="A616" s="32" t="s">
        <v>57</v>
      </c>
      <c r="B616" s="32" t="s">
        <v>36</v>
      </c>
      <c r="C616" s="32" t="s">
        <v>32</v>
      </c>
      <c r="D616">
        <v>8</v>
      </c>
    </row>
    <row r="617" spans="1:4" x14ac:dyDescent="0.25">
      <c r="A617" s="32" t="s">
        <v>57</v>
      </c>
      <c r="B617" s="32" t="s">
        <v>36</v>
      </c>
      <c r="C617" s="32" t="s">
        <v>17</v>
      </c>
      <c r="D617">
        <v>56</v>
      </c>
    </row>
    <row r="618" spans="1:4" x14ac:dyDescent="0.25">
      <c r="A618" s="32" t="s">
        <v>57</v>
      </c>
      <c r="B618" s="32" t="s">
        <v>36</v>
      </c>
      <c r="C618" s="32" t="s">
        <v>33</v>
      </c>
      <c r="D618" t="s">
        <v>8</v>
      </c>
    </row>
    <row r="619" spans="1:4" x14ac:dyDescent="0.25">
      <c r="A619" s="32" t="s">
        <v>57</v>
      </c>
      <c r="B619" s="32" t="s">
        <v>37</v>
      </c>
      <c r="C619" s="32" t="s">
        <v>20</v>
      </c>
      <c r="D619">
        <v>13</v>
      </c>
    </row>
    <row r="620" spans="1:4" x14ac:dyDescent="0.25">
      <c r="A620" s="32" t="s">
        <v>57</v>
      </c>
      <c r="B620" s="32" t="s">
        <v>37</v>
      </c>
      <c r="C620" s="32" t="s">
        <v>21</v>
      </c>
      <c r="D620" t="s">
        <v>8</v>
      </c>
    </row>
    <row r="621" spans="1:4" x14ac:dyDescent="0.25">
      <c r="A621" s="32" t="s">
        <v>57</v>
      </c>
      <c r="B621" s="32" t="s">
        <v>37</v>
      </c>
      <c r="C621" s="32" t="s">
        <v>29</v>
      </c>
      <c r="D621" t="s">
        <v>8</v>
      </c>
    </row>
    <row r="622" spans="1:4" x14ac:dyDescent="0.25">
      <c r="A622" s="32" t="s">
        <v>57</v>
      </c>
      <c r="B622" s="32" t="s">
        <v>37</v>
      </c>
      <c r="C622" s="32" t="s">
        <v>31</v>
      </c>
      <c r="D622">
        <v>3</v>
      </c>
    </row>
    <row r="623" spans="1:4" x14ac:dyDescent="0.25">
      <c r="A623" s="32" t="s">
        <v>57</v>
      </c>
      <c r="B623" s="32" t="s">
        <v>37</v>
      </c>
      <c r="C623" s="32" t="s">
        <v>14</v>
      </c>
      <c r="D623">
        <v>13</v>
      </c>
    </row>
    <row r="624" spans="1:4" x14ac:dyDescent="0.25">
      <c r="A624" s="32" t="s">
        <v>57</v>
      </c>
      <c r="B624" s="32" t="s">
        <v>37</v>
      </c>
      <c r="C624" s="32" t="s">
        <v>32</v>
      </c>
      <c r="D624" t="s">
        <v>8</v>
      </c>
    </row>
    <row r="625" spans="1:4" x14ac:dyDescent="0.25">
      <c r="A625" s="32" t="s">
        <v>57</v>
      </c>
      <c r="B625" s="32" t="s">
        <v>37</v>
      </c>
      <c r="C625" s="32" t="s">
        <v>17</v>
      </c>
      <c r="D625">
        <v>51</v>
      </c>
    </row>
    <row r="626" spans="1:4" x14ac:dyDescent="0.25">
      <c r="A626" s="32" t="s">
        <v>57</v>
      </c>
      <c r="B626" s="32" t="s">
        <v>37</v>
      </c>
      <c r="C626" s="32" t="s">
        <v>33</v>
      </c>
      <c r="D626" t="s">
        <v>8</v>
      </c>
    </row>
    <row r="627" spans="1:4" x14ac:dyDescent="0.25">
      <c r="A627" s="32" t="s">
        <v>57</v>
      </c>
      <c r="B627" s="32" t="s">
        <v>37</v>
      </c>
      <c r="C627" s="32" t="s">
        <v>34</v>
      </c>
      <c r="D627">
        <v>3</v>
      </c>
    </row>
    <row r="628" spans="1:4" x14ac:dyDescent="0.25">
      <c r="A628" s="32" t="s">
        <v>57</v>
      </c>
      <c r="B628" s="32" t="s">
        <v>40</v>
      </c>
      <c r="C628" s="32" t="s">
        <v>14</v>
      </c>
      <c r="D628" t="s">
        <v>8</v>
      </c>
    </row>
    <row r="629" spans="1:4" x14ac:dyDescent="0.25">
      <c r="A629" s="32" t="s">
        <v>57</v>
      </c>
      <c r="B629" s="32" t="s">
        <v>41</v>
      </c>
      <c r="C629" s="32" t="s">
        <v>20</v>
      </c>
      <c r="D629">
        <v>4</v>
      </c>
    </row>
    <row r="630" spans="1:4" x14ac:dyDescent="0.25">
      <c r="A630" s="32" t="s">
        <v>57</v>
      </c>
      <c r="B630" s="32" t="s">
        <v>41</v>
      </c>
      <c r="C630" s="32" t="s">
        <v>21</v>
      </c>
      <c r="D630" t="s">
        <v>8</v>
      </c>
    </row>
    <row r="631" spans="1:4" x14ac:dyDescent="0.25">
      <c r="A631" s="32" t="s">
        <v>57</v>
      </c>
      <c r="B631" s="32" t="s">
        <v>41</v>
      </c>
      <c r="C631" s="32" t="s">
        <v>22</v>
      </c>
      <c r="D631">
        <v>4</v>
      </c>
    </row>
    <row r="632" spans="1:4" x14ac:dyDescent="0.25">
      <c r="A632" s="32" t="s">
        <v>57</v>
      </c>
      <c r="B632" s="32" t="s">
        <v>41</v>
      </c>
      <c r="C632" s="32" t="s">
        <v>23</v>
      </c>
      <c r="D632" t="s">
        <v>8</v>
      </c>
    </row>
    <row r="633" spans="1:4" x14ac:dyDescent="0.25">
      <c r="A633" s="32" t="s">
        <v>57</v>
      </c>
      <c r="B633" s="32" t="s">
        <v>41</v>
      </c>
      <c r="C633" s="32" t="s">
        <v>24</v>
      </c>
      <c r="D633" t="s">
        <v>8</v>
      </c>
    </row>
    <row r="634" spans="1:4" x14ac:dyDescent="0.25">
      <c r="A634" s="32" t="s">
        <v>57</v>
      </c>
      <c r="B634" s="32" t="s">
        <v>41</v>
      </c>
      <c r="C634" s="32" t="s">
        <v>31</v>
      </c>
      <c r="D634" t="s">
        <v>8</v>
      </c>
    </row>
    <row r="635" spans="1:4" x14ac:dyDescent="0.25">
      <c r="A635" s="32" t="s">
        <v>57</v>
      </c>
      <c r="B635" s="32" t="s">
        <v>41</v>
      </c>
      <c r="C635" s="32" t="s">
        <v>14</v>
      </c>
      <c r="D635" t="s">
        <v>8</v>
      </c>
    </row>
    <row r="636" spans="1:4" x14ac:dyDescent="0.25">
      <c r="A636" s="32" t="s">
        <v>57</v>
      </c>
      <c r="B636" s="32" t="s">
        <v>41</v>
      </c>
      <c r="C636" s="32" t="s">
        <v>32</v>
      </c>
      <c r="D636" t="s">
        <v>8</v>
      </c>
    </row>
    <row r="637" spans="1:4" x14ac:dyDescent="0.25">
      <c r="A637" s="32" t="s">
        <v>57</v>
      </c>
      <c r="B637" s="32" t="s">
        <v>43</v>
      </c>
      <c r="C637" s="32" t="s">
        <v>32</v>
      </c>
      <c r="D637" t="s">
        <v>8</v>
      </c>
    </row>
    <row r="638" spans="1:4" x14ac:dyDescent="0.25">
      <c r="A638" s="32" t="s">
        <v>57</v>
      </c>
      <c r="B638" s="32" t="s">
        <v>45</v>
      </c>
      <c r="C638" s="32" t="s">
        <v>14</v>
      </c>
      <c r="D638" t="s">
        <v>8</v>
      </c>
    </row>
    <row r="639" spans="1:4" x14ac:dyDescent="0.25">
      <c r="A639" s="32" t="s">
        <v>57</v>
      </c>
      <c r="B639" s="32" t="s">
        <v>45</v>
      </c>
      <c r="C639" s="32" t="s">
        <v>32</v>
      </c>
      <c r="D639" t="s">
        <v>8</v>
      </c>
    </row>
    <row r="640" spans="1:4" x14ac:dyDescent="0.25">
      <c r="A640" s="32" t="s">
        <v>57</v>
      </c>
      <c r="B640" s="32" t="s">
        <v>48</v>
      </c>
      <c r="C640" s="32" t="s">
        <v>14</v>
      </c>
      <c r="D640" t="s">
        <v>8</v>
      </c>
    </row>
    <row r="641" spans="1:4" x14ac:dyDescent="0.25">
      <c r="A641" s="32" t="s">
        <v>58</v>
      </c>
      <c r="B641" s="32" t="s">
        <v>18</v>
      </c>
      <c r="C641" s="32" t="s">
        <v>19</v>
      </c>
      <c r="D641" t="s">
        <v>8</v>
      </c>
    </row>
    <row r="642" spans="1:4" x14ac:dyDescent="0.25">
      <c r="A642" s="32" t="s">
        <v>58</v>
      </c>
      <c r="B642" s="32" t="s">
        <v>18</v>
      </c>
      <c r="C642" s="32" t="s">
        <v>20</v>
      </c>
      <c r="D642">
        <v>499</v>
      </c>
    </row>
    <row r="643" spans="1:4" x14ac:dyDescent="0.25">
      <c r="A643" s="32" t="s">
        <v>58</v>
      </c>
      <c r="B643" s="32" t="s">
        <v>18</v>
      </c>
      <c r="C643" s="32" t="s">
        <v>21</v>
      </c>
      <c r="D643">
        <v>226</v>
      </c>
    </row>
    <row r="644" spans="1:4" x14ac:dyDescent="0.25">
      <c r="A644" s="32" t="s">
        <v>58</v>
      </c>
      <c r="B644" s="32" t="s">
        <v>18</v>
      </c>
      <c r="C644" s="32" t="s">
        <v>22</v>
      </c>
      <c r="D644">
        <v>47</v>
      </c>
    </row>
    <row r="645" spans="1:4" x14ac:dyDescent="0.25">
      <c r="A645" s="32" t="s">
        <v>58</v>
      </c>
      <c r="B645" s="32" t="s">
        <v>18</v>
      </c>
      <c r="C645" s="32" t="s">
        <v>23</v>
      </c>
      <c r="D645">
        <v>8</v>
      </c>
    </row>
    <row r="646" spans="1:4" x14ac:dyDescent="0.25">
      <c r="A646" s="32" t="s">
        <v>58</v>
      </c>
      <c r="B646" s="32" t="s">
        <v>18</v>
      </c>
      <c r="C646" s="32" t="s">
        <v>24</v>
      </c>
      <c r="D646">
        <v>16</v>
      </c>
    </row>
    <row r="647" spans="1:4" x14ac:dyDescent="0.25">
      <c r="A647" s="32" t="s">
        <v>58</v>
      </c>
      <c r="B647" s="32" t="s">
        <v>18</v>
      </c>
      <c r="C647" s="32" t="s">
        <v>25</v>
      </c>
      <c r="D647">
        <v>14</v>
      </c>
    </row>
    <row r="648" spans="1:4" x14ac:dyDescent="0.25">
      <c r="A648" s="32" t="s">
        <v>58</v>
      </c>
      <c r="B648" s="32" t="s">
        <v>18</v>
      </c>
      <c r="C648" s="32" t="s">
        <v>26</v>
      </c>
      <c r="D648">
        <v>4</v>
      </c>
    </row>
    <row r="649" spans="1:4" x14ac:dyDescent="0.25">
      <c r="A649" s="32" t="s">
        <v>58</v>
      </c>
      <c r="B649" s="32" t="s">
        <v>18</v>
      </c>
      <c r="C649" s="32" t="s">
        <v>29</v>
      </c>
      <c r="D649">
        <v>39</v>
      </c>
    </row>
    <row r="650" spans="1:4" x14ac:dyDescent="0.25">
      <c r="A650" s="32" t="s">
        <v>58</v>
      </c>
      <c r="B650" s="32" t="s">
        <v>18</v>
      </c>
      <c r="C650" s="32" t="s">
        <v>30</v>
      </c>
      <c r="D650" t="s">
        <v>8</v>
      </c>
    </row>
    <row r="651" spans="1:4" x14ac:dyDescent="0.25">
      <c r="A651" s="32" t="s">
        <v>58</v>
      </c>
      <c r="B651" s="32" t="s">
        <v>18</v>
      </c>
      <c r="C651" s="32" t="s">
        <v>31</v>
      </c>
      <c r="D651">
        <v>148</v>
      </c>
    </row>
    <row r="652" spans="1:4" x14ac:dyDescent="0.25">
      <c r="A652" s="32" t="s">
        <v>58</v>
      </c>
      <c r="B652" s="32" t="s">
        <v>18</v>
      </c>
      <c r="C652" s="32" t="s">
        <v>14</v>
      </c>
      <c r="D652">
        <v>899</v>
      </c>
    </row>
    <row r="653" spans="1:4" x14ac:dyDescent="0.25">
      <c r="A653" s="32" t="s">
        <v>58</v>
      </c>
      <c r="B653" s="32" t="s">
        <v>18</v>
      </c>
      <c r="C653" s="32" t="s">
        <v>15</v>
      </c>
      <c r="D653">
        <v>35</v>
      </c>
    </row>
    <row r="654" spans="1:4" x14ac:dyDescent="0.25">
      <c r="A654" s="32" t="s">
        <v>58</v>
      </c>
      <c r="B654" s="32" t="s">
        <v>18</v>
      </c>
      <c r="C654" s="32" t="s">
        <v>32</v>
      </c>
      <c r="D654">
        <v>70</v>
      </c>
    </row>
    <row r="655" spans="1:4" x14ac:dyDescent="0.25">
      <c r="A655" s="32" t="s">
        <v>58</v>
      </c>
      <c r="B655" s="32" t="s">
        <v>18</v>
      </c>
      <c r="C655" s="32" t="s">
        <v>16</v>
      </c>
      <c r="D655">
        <v>3</v>
      </c>
    </row>
    <row r="656" spans="1:4" x14ac:dyDescent="0.25">
      <c r="A656" s="32" t="s">
        <v>58</v>
      </c>
      <c r="B656" s="32" t="s">
        <v>18</v>
      </c>
      <c r="C656" s="32" t="s">
        <v>17</v>
      </c>
      <c r="D656">
        <v>740</v>
      </c>
    </row>
    <row r="657" spans="1:4" x14ac:dyDescent="0.25">
      <c r="A657" s="32" t="s">
        <v>58</v>
      </c>
      <c r="B657" s="32" t="s">
        <v>18</v>
      </c>
      <c r="C657" s="32" t="s">
        <v>33</v>
      </c>
      <c r="D657">
        <v>36</v>
      </c>
    </row>
    <row r="658" spans="1:4" x14ac:dyDescent="0.25">
      <c r="A658" s="32" t="s">
        <v>58</v>
      </c>
      <c r="B658" s="32" t="s">
        <v>18</v>
      </c>
      <c r="C658" s="32" t="s">
        <v>34</v>
      </c>
      <c r="D658">
        <v>27</v>
      </c>
    </row>
    <row r="659" spans="1:4" x14ac:dyDescent="0.25">
      <c r="A659" s="32" t="s">
        <v>58</v>
      </c>
      <c r="B659" s="32" t="s">
        <v>36</v>
      </c>
      <c r="C659" s="32" t="s">
        <v>19</v>
      </c>
      <c r="D659" t="s">
        <v>8</v>
      </c>
    </row>
    <row r="660" spans="1:4" x14ac:dyDescent="0.25">
      <c r="A660" s="32" t="s">
        <v>58</v>
      </c>
      <c r="B660" s="32" t="s">
        <v>36</v>
      </c>
      <c r="C660" s="32" t="s">
        <v>20</v>
      </c>
      <c r="D660">
        <v>31</v>
      </c>
    </row>
    <row r="661" spans="1:4" x14ac:dyDescent="0.25">
      <c r="A661" s="32" t="s">
        <v>58</v>
      </c>
      <c r="B661" s="32" t="s">
        <v>36</v>
      </c>
      <c r="C661" s="32" t="s">
        <v>21</v>
      </c>
      <c r="D661">
        <v>19</v>
      </c>
    </row>
    <row r="662" spans="1:4" x14ac:dyDescent="0.25">
      <c r="A662" s="32" t="s">
        <v>58</v>
      </c>
      <c r="B662" s="32" t="s">
        <v>36</v>
      </c>
      <c r="C662" s="32" t="s">
        <v>22</v>
      </c>
      <c r="D662">
        <v>3</v>
      </c>
    </row>
    <row r="663" spans="1:4" x14ac:dyDescent="0.25">
      <c r="A663" s="32" t="s">
        <v>58</v>
      </c>
      <c r="B663" s="32" t="s">
        <v>36</v>
      </c>
      <c r="C663" s="32" t="s">
        <v>23</v>
      </c>
      <c r="D663" t="s">
        <v>8</v>
      </c>
    </row>
    <row r="664" spans="1:4" x14ac:dyDescent="0.25">
      <c r="A664" s="32" t="s">
        <v>58</v>
      </c>
      <c r="B664" s="32" t="s">
        <v>36</v>
      </c>
      <c r="C664" s="32" t="s">
        <v>26</v>
      </c>
      <c r="D664" t="s">
        <v>8</v>
      </c>
    </row>
    <row r="665" spans="1:4" x14ac:dyDescent="0.25">
      <c r="A665" s="32" t="s">
        <v>58</v>
      </c>
      <c r="B665" s="32" t="s">
        <v>36</v>
      </c>
      <c r="C665" s="32" t="s">
        <v>29</v>
      </c>
      <c r="D665" t="s">
        <v>8</v>
      </c>
    </row>
    <row r="666" spans="1:4" x14ac:dyDescent="0.25">
      <c r="A666" s="32" t="s">
        <v>58</v>
      </c>
      <c r="B666" s="32" t="s">
        <v>36</v>
      </c>
      <c r="C666" s="32" t="s">
        <v>31</v>
      </c>
      <c r="D666">
        <v>7</v>
      </c>
    </row>
    <row r="667" spans="1:4" x14ac:dyDescent="0.25">
      <c r="A667" s="32" t="s">
        <v>58</v>
      </c>
      <c r="B667" s="32" t="s">
        <v>36</v>
      </c>
      <c r="C667" s="32" t="s">
        <v>14</v>
      </c>
      <c r="D667">
        <v>58</v>
      </c>
    </row>
    <row r="668" spans="1:4" x14ac:dyDescent="0.25">
      <c r="A668" s="32" t="s">
        <v>58</v>
      </c>
      <c r="B668" s="32" t="s">
        <v>36</v>
      </c>
      <c r="C668" s="32" t="s">
        <v>15</v>
      </c>
      <c r="D668">
        <v>3</v>
      </c>
    </row>
    <row r="669" spans="1:4" x14ac:dyDescent="0.25">
      <c r="A669" s="32" t="s">
        <v>58</v>
      </c>
      <c r="B669" s="32" t="s">
        <v>36</v>
      </c>
      <c r="C669" s="32" t="s">
        <v>32</v>
      </c>
      <c r="D669">
        <v>4</v>
      </c>
    </row>
    <row r="670" spans="1:4" x14ac:dyDescent="0.25">
      <c r="A670" s="32" t="s">
        <v>58</v>
      </c>
      <c r="B670" s="32" t="s">
        <v>36</v>
      </c>
      <c r="C670" s="32" t="s">
        <v>17</v>
      </c>
      <c r="D670">
        <v>50</v>
      </c>
    </row>
    <row r="671" spans="1:4" x14ac:dyDescent="0.25">
      <c r="A671" s="32" t="s">
        <v>58</v>
      </c>
      <c r="B671" s="32" t="s">
        <v>36</v>
      </c>
      <c r="C671" s="32" t="s">
        <v>34</v>
      </c>
      <c r="D671" t="s">
        <v>8</v>
      </c>
    </row>
    <row r="672" spans="1:4" x14ac:dyDescent="0.25">
      <c r="A672" s="32" t="s">
        <v>58</v>
      </c>
      <c r="B672" s="32" t="s">
        <v>37</v>
      </c>
      <c r="C672" s="32" t="s">
        <v>20</v>
      </c>
      <c r="D672">
        <v>12</v>
      </c>
    </row>
    <row r="673" spans="1:4" x14ac:dyDescent="0.25">
      <c r="A673" s="32" t="s">
        <v>58</v>
      </c>
      <c r="B673" s="32" t="s">
        <v>37</v>
      </c>
      <c r="C673" s="32" t="s">
        <v>21</v>
      </c>
      <c r="D673" t="s">
        <v>8</v>
      </c>
    </row>
    <row r="674" spans="1:4" x14ac:dyDescent="0.25">
      <c r="A674" s="32" t="s">
        <v>58</v>
      </c>
      <c r="B674" s="32" t="s">
        <v>37</v>
      </c>
      <c r="C674" s="32" t="s">
        <v>22</v>
      </c>
      <c r="D674" t="s">
        <v>8</v>
      </c>
    </row>
    <row r="675" spans="1:4" x14ac:dyDescent="0.25">
      <c r="A675" s="32" t="s">
        <v>58</v>
      </c>
      <c r="B675" s="32" t="s">
        <v>37</v>
      </c>
      <c r="C675" s="32" t="s">
        <v>25</v>
      </c>
      <c r="D675" t="s">
        <v>8</v>
      </c>
    </row>
    <row r="676" spans="1:4" x14ac:dyDescent="0.25">
      <c r="A676" s="32" t="s">
        <v>58</v>
      </c>
      <c r="B676" s="32" t="s">
        <v>37</v>
      </c>
      <c r="C676" s="32" t="s">
        <v>31</v>
      </c>
      <c r="D676" t="s">
        <v>8</v>
      </c>
    </row>
    <row r="677" spans="1:4" x14ac:dyDescent="0.25">
      <c r="A677" s="32" t="s">
        <v>58</v>
      </c>
      <c r="B677" s="32" t="s">
        <v>37</v>
      </c>
      <c r="C677" s="32" t="s">
        <v>14</v>
      </c>
      <c r="D677">
        <v>29</v>
      </c>
    </row>
    <row r="678" spans="1:4" x14ac:dyDescent="0.25">
      <c r="A678" s="32" t="s">
        <v>58</v>
      </c>
      <c r="B678" s="32" t="s">
        <v>37</v>
      </c>
      <c r="C678" s="32" t="s">
        <v>15</v>
      </c>
      <c r="D678" t="s">
        <v>8</v>
      </c>
    </row>
    <row r="679" spans="1:4" x14ac:dyDescent="0.25">
      <c r="A679" s="32" t="s">
        <v>58</v>
      </c>
      <c r="B679" s="32" t="s">
        <v>37</v>
      </c>
      <c r="C679" s="32" t="s">
        <v>32</v>
      </c>
      <c r="D679" t="s">
        <v>8</v>
      </c>
    </row>
    <row r="680" spans="1:4" x14ac:dyDescent="0.25">
      <c r="A680" s="32" t="s">
        <v>58</v>
      </c>
      <c r="B680" s="32" t="s">
        <v>37</v>
      </c>
      <c r="C680" s="32" t="s">
        <v>17</v>
      </c>
      <c r="D680">
        <v>53</v>
      </c>
    </row>
    <row r="681" spans="1:4" x14ac:dyDescent="0.25">
      <c r="A681" s="32" t="s">
        <v>58</v>
      </c>
      <c r="B681" s="32" t="s">
        <v>37</v>
      </c>
      <c r="C681" s="32" t="s">
        <v>33</v>
      </c>
      <c r="D681" t="s">
        <v>8</v>
      </c>
    </row>
    <row r="682" spans="1:4" x14ac:dyDescent="0.25">
      <c r="A682" s="32" t="s">
        <v>58</v>
      </c>
      <c r="B682" s="32" t="s">
        <v>37</v>
      </c>
      <c r="C682" s="32" t="s">
        <v>34</v>
      </c>
      <c r="D682" t="s">
        <v>8</v>
      </c>
    </row>
    <row r="683" spans="1:4" x14ac:dyDescent="0.25">
      <c r="A683" s="32" t="s">
        <v>58</v>
      </c>
      <c r="B683" s="32" t="s">
        <v>38</v>
      </c>
      <c r="C683" s="32" t="s">
        <v>14</v>
      </c>
      <c r="D683" t="s">
        <v>8</v>
      </c>
    </row>
    <row r="684" spans="1:4" x14ac:dyDescent="0.25">
      <c r="A684" s="32" t="s">
        <v>58</v>
      </c>
      <c r="B684" s="32" t="s">
        <v>39</v>
      </c>
      <c r="C684" s="32" t="s">
        <v>16</v>
      </c>
      <c r="D684" t="s">
        <v>8</v>
      </c>
    </row>
    <row r="685" spans="1:4" x14ac:dyDescent="0.25">
      <c r="A685" s="32" t="s">
        <v>58</v>
      </c>
      <c r="B685" s="32" t="s">
        <v>40</v>
      </c>
      <c r="C685" s="32" t="s">
        <v>17</v>
      </c>
      <c r="D685" t="s">
        <v>8</v>
      </c>
    </row>
    <row r="686" spans="1:4" x14ac:dyDescent="0.25">
      <c r="A686" s="32" t="s">
        <v>58</v>
      </c>
      <c r="B686" s="32" t="s">
        <v>41</v>
      </c>
      <c r="C686" s="32" t="s">
        <v>20</v>
      </c>
      <c r="D686" t="s">
        <v>8</v>
      </c>
    </row>
    <row r="687" spans="1:4" x14ac:dyDescent="0.25">
      <c r="A687" s="32" t="s">
        <v>58</v>
      </c>
      <c r="B687" s="32" t="s">
        <v>41</v>
      </c>
      <c r="C687" s="32" t="s">
        <v>23</v>
      </c>
      <c r="D687" t="s">
        <v>8</v>
      </c>
    </row>
    <row r="688" spans="1:4" x14ac:dyDescent="0.25">
      <c r="A688" s="32" t="s">
        <v>58</v>
      </c>
      <c r="B688" s="32" t="s">
        <v>41</v>
      </c>
      <c r="C688" s="32" t="s">
        <v>26</v>
      </c>
      <c r="D688" t="s">
        <v>8</v>
      </c>
    </row>
    <row r="689" spans="1:4" x14ac:dyDescent="0.25">
      <c r="A689" s="32" t="s">
        <v>58</v>
      </c>
      <c r="B689" s="32" t="s">
        <v>41</v>
      </c>
      <c r="C689" s="32" t="s">
        <v>28</v>
      </c>
      <c r="D689" t="s">
        <v>8</v>
      </c>
    </row>
    <row r="690" spans="1:4" x14ac:dyDescent="0.25">
      <c r="A690" s="32" t="s">
        <v>58</v>
      </c>
      <c r="B690" s="32" t="s">
        <v>41</v>
      </c>
      <c r="C690" s="32" t="s">
        <v>31</v>
      </c>
      <c r="D690">
        <v>3</v>
      </c>
    </row>
    <row r="691" spans="1:4" x14ac:dyDescent="0.25">
      <c r="A691" s="32" t="s">
        <v>58</v>
      </c>
      <c r="B691" s="32" t="s">
        <v>41</v>
      </c>
      <c r="C691" s="32" t="s">
        <v>14</v>
      </c>
      <c r="D691" t="s">
        <v>8</v>
      </c>
    </row>
    <row r="692" spans="1:4" x14ac:dyDescent="0.25">
      <c r="A692" s="32" t="s">
        <v>58</v>
      </c>
      <c r="B692" s="32" t="s">
        <v>41</v>
      </c>
      <c r="C692" s="32" t="s">
        <v>15</v>
      </c>
      <c r="D692" t="s">
        <v>8</v>
      </c>
    </row>
    <row r="693" spans="1:4" x14ac:dyDescent="0.25">
      <c r="A693" s="32" t="s">
        <v>58</v>
      </c>
      <c r="B693" s="32" t="s">
        <v>41</v>
      </c>
      <c r="C693" s="32" t="s">
        <v>32</v>
      </c>
      <c r="D693" t="s">
        <v>8</v>
      </c>
    </row>
    <row r="694" spans="1:4" x14ac:dyDescent="0.25">
      <c r="A694" s="32" t="s">
        <v>58</v>
      </c>
      <c r="B694" s="32" t="s">
        <v>41</v>
      </c>
      <c r="C694" s="32" t="s">
        <v>17</v>
      </c>
      <c r="D694">
        <v>4</v>
      </c>
    </row>
    <row r="695" spans="1:4" x14ac:dyDescent="0.25">
      <c r="A695" s="32" t="s">
        <v>58</v>
      </c>
      <c r="B695" s="32" t="s">
        <v>41</v>
      </c>
      <c r="C695" s="32" t="s">
        <v>33</v>
      </c>
      <c r="D695" t="s">
        <v>8</v>
      </c>
    </row>
    <row r="696" spans="1:4" x14ac:dyDescent="0.25">
      <c r="A696" s="32" t="s">
        <v>58</v>
      </c>
      <c r="B696" s="32" t="s">
        <v>42</v>
      </c>
      <c r="C696" s="32" t="s">
        <v>14</v>
      </c>
      <c r="D696" t="s">
        <v>8</v>
      </c>
    </row>
    <row r="697" spans="1:4" x14ac:dyDescent="0.25">
      <c r="A697" s="32" t="s">
        <v>58</v>
      </c>
      <c r="B697" s="32" t="s">
        <v>43</v>
      </c>
      <c r="C697" s="32" t="s">
        <v>20</v>
      </c>
      <c r="D697" t="s">
        <v>8</v>
      </c>
    </row>
    <row r="698" spans="1:4" x14ac:dyDescent="0.25">
      <c r="A698" s="32" t="s">
        <v>58</v>
      </c>
      <c r="B698" s="32" t="s">
        <v>44</v>
      </c>
      <c r="C698" s="32" t="s">
        <v>17</v>
      </c>
      <c r="D698" t="s">
        <v>8</v>
      </c>
    </row>
    <row r="699" spans="1:4" x14ac:dyDescent="0.25">
      <c r="A699" s="32" t="s">
        <v>58</v>
      </c>
      <c r="B699" s="32" t="s">
        <v>45</v>
      </c>
      <c r="C699" s="32" t="s">
        <v>31</v>
      </c>
      <c r="D699" t="s">
        <v>8</v>
      </c>
    </row>
    <row r="700" spans="1:4" x14ac:dyDescent="0.25">
      <c r="A700" s="32" t="s">
        <v>58</v>
      </c>
      <c r="B700" s="32" t="s">
        <v>46</v>
      </c>
      <c r="C700" s="32" t="s">
        <v>20</v>
      </c>
      <c r="D700" t="s">
        <v>8</v>
      </c>
    </row>
    <row r="701" spans="1:4" x14ac:dyDescent="0.25">
      <c r="A701" s="32" t="s">
        <v>58</v>
      </c>
      <c r="B701" s="32" t="s">
        <v>48</v>
      </c>
      <c r="C701" s="32" t="s">
        <v>20</v>
      </c>
      <c r="D701" t="s">
        <v>8</v>
      </c>
    </row>
    <row r="702" spans="1:4" x14ac:dyDescent="0.25">
      <c r="A702" s="32" t="s">
        <v>58</v>
      </c>
      <c r="B702" s="32" t="s">
        <v>48</v>
      </c>
      <c r="C702" s="32" t="s">
        <v>14</v>
      </c>
      <c r="D702" t="s">
        <v>8</v>
      </c>
    </row>
    <row r="703" spans="1:4" x14ac:dyDescent="0.25">
      <c r="A703" s="32" t="s">
        <v>59</v>
      </c>
      <c r="B703" s="32" t="s">
        <v>13</v>
      </c>
      <c r="C703" s="32" t="s">
        <v>16</v>
      </c>
      <c r="D703" t="s">
        <v>8</v>
      </c>
    </row>
    <row r="704" spans="1:4" x14ac:dyDescent="0.25">
      <c r="A704" s="32" t="s">
        <v>59</v>
      </c>
      <c r="B704" s="32" t="s">
        <v>18</v>
      </c>
      <c r="C704" s="32" t="s">
        <v>20</v>
      </c>
      <c r="D704">
        <v>914</v>
      </c>
    </row>
    <row r="705" spans="1:4" x14ac:dyDescent="0.25">
      <c r="A705" s="32" t="s">
        <v>59</v>
      </c>
      <c r="B705" s="32" t="s">
        <v>18</v>
      </c>
      <c r="C705" s="32" t="s">
        <v>21</v>
      </c>
      <c r="D705">
        <v>236</v>
      </c>
    </row>
    <row r="706" spans="1:4" x14ac:dyDescent="0.25">
      <c r="A706" s="32" t="s">
        <v>59</v>
      </c>
      <c r="B706" s="32" t="s">
        <v>18</v>
      </c>
      <c r="C706" s="32" t="s">
        <v>22</v>
      </c>
      <c r="D706">
        <v>62</v>
      </c>
    </row>
    <row r="707" spans="1:4" x14ac:dyDescent="0.25">
      <c r="A707" s="32" t="s">
        <v>59</v>
      </c>
      <c r="B707" s="32" t="s">
        <v>18</v>
      </c>
      <c r="C707" s="32" t="s">
        <v>23</v>
      </c>
      <c r="D707">
        <v>78</v>
      </c>
    </row>
    <row r="708" spans="1:4" x14ac:dyDescent="0.25">
      <c r="A708" s="32" t="s">
        <v>59</v>
      </c>
      <c r="B708" s="32" t="s">
        <v>18</v>
      </c>
      <c r="C708" s="32" t="s">
        <v>24</v>
      </c>
      <c r="D708">
        <v>77</v>
      </c>
    </row>
    <row r="709" spans="1:4" x14ac:dyDescent="0.25">
      <c r="A709" s="32" t="s">
        <v>59</v>
      </c>
      <c r="B709" s="32" t="s">
        <v>18</v>
      </c>
      <c r="C709" s="32" t="s">
        <v>25</v>
      </c>
      <c r="D709">
        <v>113</v>
      </c>
    </row>
    <row r="710" spans="1:4" x14ac:dyDescent="0.25">
      <c r="A710" s="32" t="s">
        <v>59</v>
      </c>
      <c r="B710" s="32" t="s">
        <v>18</v>
      </c>
      <c r="C710" s="32" t="s">
        <v>26</v>
      </c>
      <c r="D710">
        <v>20</v>
      </c>
    </row>
    <row r="711" spans="1:4" x14ac:dyDescent="0.25">
      <c r="A711" s="32" t="s">
        <v>59</v>
      </c>
      <c r="B711" s="32" t="s">
        <v>18</v>
      </c>
      <c r="C711" s="32" t="s">
        <v>27</v>
      </c>
      <c r="D711">
        <v>44</v>
      </c>
    </row>
    <row r="712" spans="1:4" x14ac:dyDescent="0.25">
      <c r="A712" s="32" t="s">
        <v>59</v>
      </c>
      <c r="B712" s="32" t="s">
        <v>18</v>
      </c>
      <c r="C712" s="32" t="s">
        <v>28</v>
      </c>
      <c r="D712">
        <v>11</v>
      </c>
    </row>
    <row r="713" spans="1:4" x14ac:dyDescent="0.25">
      <c r="A713" s="32" t="s">
        <v>59</v>
      </c>
      <c r="B713" s="32" t="s">
        <v>18</v>
      </c>
      <c r="C713" s="32" t="s">
        <v>29</v>
      </c>
      <c r="D713">
        <v>27</v>
      </c>
    </row>
    <row r="714" spans="1:4" x14ac:dyDescent="0.25">
      <c r="A714" s="32" t="s">
        <v>59</v>
      </c>
      <c r="B714" s="32" t="s">
        <v>18</v>
      </c>
      <c r="C714" s="32" t="s">
        <v>30</v>
      </c>
      <c r="D714">
        <v>6</v>
      </c>
    </row>
    <row r="715" spans="1:4" x14ac:dyDescent="0.25">
      <c r="A715" s="32" t="s">
        <v>59</v>
      </c>
      <c r="B715" s="32" t="s">
        <v>18</v>
      </c>
      <c r="C715" s="32" t="s">
        <v>31</v>
      </c>
      <c r="D715">
        <v>117</v>
      </c>
    </row>
    <row r="716" spans="1:4" x14ac:dyDescent="0.25">
      <c r="A716" s="32" t="s">
        <v>59</v>
      </c>
      <c r="B716" s="32" t="s">
        <v>18</v>
      </c>
      <c r="C716" s="32" t="s">
        <v>14</v>
      </c>
      <c r="D716">
        <v>3124</v>
      </c>
    </row>
    <row r="717" spans="1:4" x14ac:dyDescent="0.25">
      <c r="A717" s="32" t="s">
        <v>59</v>
      </c>
      <c r="B717" s="32" t="s">
        <v>18</v>
      </c>
      <c r="C717" s="32" t="s">
        <v>15</v>
      </c>
      <c r="D717">
        <v>319</v>
      </c>
    </row>
    <row r="718" spans="1:4" x14ac:dyDescent="0.25">
      <c r="A718" s="32" t="s">
        <v>59</v>
      </c>
      <c r="B718" s="32" t="s">
        <v>18</v>
      </c>
      <c r="C718" s="32" t="s">
        <v>32</v>
      </c>
      <c r="D718">
        <v>45</v>
      </c>
    </row>
    <row r="719" spans="1:4" x14ac:dyDescent="0.25">
      <c r="A719" s="32" t="s">
        <v>59</v>
      </c>
      <c r="B719" s="32" t="s">
        <v>18</v>
      </c>
      <c r="C719" s="32" t="s">
        <v>16</v>
      </c>
      <c r="D719" t="s">
        <v>8</v>
      </c>
    </row>
    <row r="720" spans="1:4" x14ac:dyDescent="0.25">
      <c r="A720" s="32" t="s">
        <v>59</v>
      </c>
      <c r="B720" s="32" t="s">
        <v>18</v>
      </c>
      <c r="C720" s="32" t="s">
        <v>17</v>
      </c>
      <c r="D720">
        <v>518</v>
      </c>
    </row>
    <row r="721" spans="1:4" x14ac:dyDescent="0.25">
      <c r="A721" s="32" t="s">
        <v>59</v>
      </c>
      <c r="B721" s="32" t="s">
        <v>18</v>
      </c>
      <c r="C721" s="32" t="s">
        <v>33</v>
      </c>
      <c r="D721">
        <v>16</v>
      </c>
    </row>
    <row r="722" spans="1:4" x14ac:dyDescent="0.25">
      <c r="A722" s="32" t="s">
        <v>59</v>
      </c>
      <c r="B722" s="32" t="s">
        <v>18</v>
      </c>
      <c r="C722" s="32" t="s">
        <v>34</v>
      </c>
      <c r="D722">
        <v>6</v>
      </c>
    </row>
    <row r="723" spans="1:4" x14ac:dyDescent="0.25">
      <c r="A723" s="32" t="s">
        <v>59</v>
      </c>
      <c r="B723" s="32" t="s">
        <v>36</v>
      </c>
      <c r="C723" s="32" t="s">
        <v>20</v>
      </c>
      <c r="D723">
        <v>78</v>
      </c>
    </row>
    <row r="724" spans="1:4" x14ac:dyDescent="0.25">
      <c r="A724" s="32" t="s">
        <v>59</v>
      </c>
      <c r="B724" s="32" t="s">
        <v>36</v>
      </c>
      <c r="C724" s="32" t="s">
        <v>21</v>
      </c>
      <c r="D724">
        <v>20</v>
      </c>
    </row>
    <row r="725" spans="1:4" x14ac:dyDescent="0.25">
      <c r="A725" s="32" t="s">
        <v>59</v>
      </c>
      <c r="B725" s="32" t="s">
        <v>36</v>
      </c>
      <c r="C725" s="32" t="s">
        <v>22</v>
      </c>
      <c r="D725">
        <v>4</v>
      </c>
    </row>
    <row r="726" spans="1:4" x14ac:dyDescent="0.25">
      <c r="A726" s="32" t="s">
        <v>59</v>
      </c>
      <c r="B726" s="32" t="s">
        <v>36</v>
      </c>
      <c r="C726" s="32" t="s">
        <v>23</v>
      </c>
      <c r="D726">
        <v>4</v>
      </c>
    </row>
    <row r="727" spans="1:4" x14ac:dyDescent="0.25">
      <c r="A727" s="32" t="s">
        <v>59</v>
      </c>
      <c r="B727" s="32" t="s">
        <v>36</v>
      </c>
      <c r="C727" s="32" t="s">
        <v>24</v>
      </c>
      <c r="D727">
        <v>6</v>
      </c>
    </row>
    <row r="728" spans="1:4" x14ac:dyDescent="0.25">
      <c r="A728" s="32" t="s">
        <v>59</v>
      </c>
      <c r="B728" s="32" t="s">
        <v>36</v>
      </c>
      <c r="C728" s="32" t="s">
        <v>25</v>
      </c>
      <c r="D728">
        <v>11</v>
      </c>
    </row>
    <row r="729" spans="1:4" x14ac:dyDescent="0.25">
      <c r="A729" s="32" t="s">
        <v>59</v>
      </c>
      <c r="B729" s="32" t="s">
        <v>36</v>
      </c>
      <c r="C729" s="32" t="s">
        <v>26</v>
      </c>
      <c r="D729" t="s">
        <v>8</v>
      </c>
    </row>
    <row r="730" spans="1:4" x14ac:dyDescent="0.25">
      <c r="A730" s="32" t="s">
        <v>59</v>
      </c>
      <c r="B730" s="32" t="s">
        <v>36</v>
      </c>
      <c r="C730" s="32" t="s">
        <v>27</v>
      </c>
      <c r="D730">
        <v>8</v>
      </c>
    </row>
    <row r="731" spans="1:4" x14ac:dyDescent="0.25">
      <c r="A731" s="32" t="s">
        <v>59</v>
      </c>
      <c r="B731" s="32" t="s">
        <v>36</v>
      </c>
      <c r="C731" s="32" t="s">
        <v>31</v>
      </c>
      <c r="D731">
        <v>11</v>
      </c>
    </row>
    <row r="732" spans="1:4" x14ac:dyDescent="0.25">
      <c r="A732" s="32" t="s">
        <v>59</v>
      </c>
      <c r="B732" s="32" t="s">
        <v>36</v>
      </c>
      <c r="C732" s="32" t="s">
        <v>14</v>
      </c>
      <c r="D732">
        <v>215</v>
      </c>
    </row>
    <row r="733" spans="1:4" x14ac:dyDescent="0.25">
      <c r="A733" s="32" t="s">
        <v>59</v>
      </c>
      <c r="B733" s="32" t="s">
        <v>36</v>
      </c>
      <c r="C733" s="32" t="s">
        <v>15</v>
      </c>
      <c r="D733">
        <v>22</v>
      </c>
    </row>
    <row r="734" spans="1:4" x14ac:dyDescent="0.25">
      <c r="A734" s="32" t="s">
        <v>59</v>
      </c>
      <c r="B734" s="32" t="s">
        <v>36</v>
      </c>
      <c r="C734" s="32" t="s">
        <v>32</v>
      </c>
      <c r="D734" t="s">
        <v>8</v>
      </c>
    </row>
    <row r="735" spans="1:4" x14ac:dyDescent="0.25">
      <c r="A735" s="32" t="s">
        <v>59</v>
      </c>
      <c r="B735" s="32" t="s">
        <v>36</v>
      </c>
      <c r="C735" s="32" t="s">
        <v>16</v>
      </c>
      <c r="D735" t="s">
        <v>8</v>
      </c>
    </row>
    <row r="736" spans="1:4" x14ac:dyDescent="0.25">
      <c r="A736" s="32" t="s">
        <v>59</v>
      </c>
      <c r="B736" s="32" t="s">
        <v>36</v>
      </c>
      <c r="C736" s="32" t="s">
        <v>17</v>
      </c>
      <c r="D736">
        <v>34</v>
      </c>
    </row>
    <row r="737" spans="1:4" x14ac:dyDescent="0.25">
      <c r="A737" s="32" t="s">
        <v>59</v>
      </c>
      <c r="B737" s="32" t="s">
        <v>36</v>
      </c>
      <c r="C737" s="32" t="s">
        <v>34</v>
      </c>
      <c r="D737" t="s">
        <v>8</v>
      </c>
    </row>
    <row r="738" spans="1:4" x14ac:dyDescent="0.25">
      <c r="A738" s="32" t="s">
        <v>59</v>
      </c>
      <c r="B738" s="32" t="s">
        <v>36</v>
      </c>
      <c r="C738" s="32" t="s">
        <v>35</v>
      </c>
      <c r="D738" t="s">
        <v>8</v>
      </c>
    </row>
    <row r="739" spans="1:4" x14ac:dyDescent="0.25">
      <c r="A739" s="32" t="s">
        <v>59</v>
      </c>
      <c r="B739" s="32" t="s">
        <v>37</v>
      </c>
      <c r="C739" s="32" t="s">
        <v>19</v>
      </c>
      <c r="D739" t="s">
        <v>8</v>
      </c>
    </row>
    <row r="740" spans="1:4" x14ac:dyDescent="0.25">
      <c r="A740" s="32" t="s">
        <v>59</v>
      </c>
      <c r="B740" s="32" t="s">
        <v>37</v>
      </c>
      <c r="C740" s="32" t="s">
        <v>20</v>
      </c>
      <c r="D740">
        <v>7</v>
      </c>
    </row>
    <row r="741" spans="1:4" x14ac:dyDescent="0.25">
      <c r="A741" s="32" t="s">
        <v>59</v>
      </c>
      <c r="B741" s="32" t="s">
        <v>37</v>
      </c>
      <c r="C741" s="32" t="s">
        <v>21</v>
      </c>
      <c r="D741">
        <v>3</v>
      </c>
    </row>
    <row r="742" spans="1:4" x14ac:dyDescent="0.25">
      <c r="A742" s="32" t="s">
        <v>59</v>
      </c>
      <c r="B742" s="32" t="s">
        <v>37</v>
      </c>
      <c r="C742" s="32" t="s">
        <v>22</v>
      </c>
      <c r="D742" t="s">
        <v>8</v>
      </c>
    </row>
    <row r="743" spans="1:4" x14ac:dyDescent="0.25">
      <c r="A743" s="32" t="s">
        <v>59</v>
      </c>
      <c r="B743" s="32" t="s">
        <v>37</v>
      </c>
      <c r="C743" s="32" t="s">
        <v>24</v>
      </c>
      <c r="D743" t="s">
        <v>8</v>
      </c>
    </row>
    <row r="744" spans="1:4" x14ac:dyDescent="0.25">
      <c r="A744" s="32" t="s">
        <v>59</v>
      </c>
      <c r="B744" s="32" t="s">
        <v>37</v>
      </c>
      <c r="C744" s="32" t="s">
        <v>27</v>
      </c>
      <c r="D744" t="s">
        <v>8</v>
      </c>
    </row>
    <row r="745" spans="1:4" x14ac:dyDescent="0.25">
      <c r="A745" s="32" t="s">
        <v>59</v>
      </c>
      <c r="B745" s="32" t="s">
        <v>37</v>
      </c>
      <c r="C745" s="32" t="s">
        <v>14</v>
      </c>
      <c r="D745">
        <v>119</v>
      </c>
    </row>
    <row r="746" spans="1:4" x14ac:dyDescent="0.25">
      <c r="A746" s="32" t="s">
        <v>59</v>
      </c>
      <c r="B746" s="32" t="s">
        <v>37</v>
      </c>
      <c r="C746" s="32" t="s">
        <v>15</v>
      </c>
      <c r="D746">
        <v>3</v>
      </c>
    </row>
    <row r="747" spans="1:4" x14ac:dyDescent="0.25">
      <c r="A747" s="32" t="s">
        <v>59</v>
      </c>
      <c r="B747" s="32" t="s">
        <v>37</v>
      </c>
      <c r="C747" s="32" t="s">
        <v>17</v>
      </c>
      <c r="D747">
        <v>34</v>
      </c>
    </row>
    <row r="748" spans="1:4" x14ac:dyDescent="0.25">
      <c r="A748" s="32" t="s">
        <v>59</v>
      </c>
      <c r="B748" s="32" t="s">
        <v>37</v>
      </c>
      <c r="C748" s="32" t="s">
        <v>33</v>
      </c>
      <c r="D748" t="s">
        <v>8</v>
      </c>
    </row>
    <row r="749" spans="1:4" x14ac:dyDescent="0.25">
      <c r="A749" s="32" t="s">
        <v>59</v>
      </c>
      <c r="B749" s="32" t="s">
        <v>37</v>
      </c>
      <c r="C749" s="32" t="s">
        <v>34</v>
      </c>
      <c r="D749" t="s">
        <v>8</v>
      </c>
    </row>
    <row r="750" spans="1:4" x14ac:dyDescent="0.25">
      <c r="A750" s="32" t="s">
        <v>59</v>
      </c>
      <c r="B750" s="32" t="s">
        <v>39</v>
      </c>
      <c r="C750" s="32" t="s">
        <v>20</v>
      </c>
      <c r="D750" t="s">
        <v>8</v>
      </c>
    </row>
    <row r="751" spans="1:4" x14ac:dyDescent="0.25">
      <c r="A751" s="32" t="s">
        <v>59</v>
      </c>
      <c r="B751" s="32" t="s">
        <v>40</v>
      </c>
      <c r="C751" s="32" t="s">
        <v>31</v>
      </c>
      <c r="D751" t="s">
        <v>8</v>
      </c>
    </row>
    <row r="752" spans="1:4" x14ac:dyDescent="0.25">
      <c r="A752" s="32" t="s">
        <v>59</v>
      </c>
      <c r="B752" s="32" t="s">
        <v>40</v>
      </c>
      <c r="C752" s="32" t="s">
        <v>15</v>
      </c>
      <c r="D752" t="s">
        <v>8</v>
      </c>
    </row>
    <row r="753" spans="1:4" x14ac:dyDescent="0.25">
      <c r="A753" s="32" t="s">
        <v>59</v>
      </c>
      <c r="B753" s="32" t="s">
        <v>41</v>
      </c>
      <c r="C753" s="32" t="s">
        <v>20</v>
      </c>
      <c r="D753">
        <v>6</v>
      </c>
    </row>
    <row r="754" spans="1:4" x14ac:dyDescent="0.25">
      <c r="A754" s="32" t="s">
        <v>59</v>
      </c>
      <c r="B754" s="32" t="s">
        <v>41</v>
      </c>
      <c r="C754" s="32" t="s">
        <v>21</v>
      </c>
      <c r="D754">
        <v>3</v>
      </c>
    </row>
    <row r="755" spans="1:4" x14ac:dyDescent="0.25">
      <c r="A755" s="32" t="s">
        <v>59</v>
      </c>
      <c r="B755" s="32" t="s">
        <v>41</v>
      </c>
      <c r="C755" s="32" t="s">
        <v>22</v>
      </c>
      <c r="D755" t="s">
        <v>8</v>
      </c>
    </row>
    <row r="756" spans="1:4" x14ac:dyDescent="0.25">
      <c r="A756" s="32" t="s">
        <v>59</v>
      </c>
      <c r="B756" s="32" t="s">
        <v>41</v>
      </c>
      <c r="C756" s="32" t="s">
        <v>23</v>
      </c>
      <c r="D756">
        <v>4</v>
      </c>
    </row>
    <row r="757" spans="1:4" x14ac:dyDescent="0.25">
      <c r="A757" s="32" t="s">
        <v>59</v>
      </c>
      <c r="B757" s="32" t="s">
        <v>41</v>
      </c>
      <c r="C757" s="32" t="s">
        <v>24</v>
      </c>
      <c r="D757">
        <v>12</v>
      </c>
    </row>
    <row r="758" spans="1:4" x14ac:dyDescent="0.25">
      <c r="A758" s="32" t="s">
        <v>59</v>
      </c>
      <c r="B758" s="32" t="s">
        <v>41</v>
      </c>
      <c r="C758" s="32" t="s">
        <v>25</v>
      </c>
      <c r="D758">
        <v>5</v>
      </c>
    </row>
    <row r="759" spans="1:4" x14ac:dyDescent="0.25">
      <c r="A759" s="32" t="s">
        <v>59</v>
      </c>
      <c r="B759" s="32" t="s">
        <v>41</v>
      </c>
      <c r="C759" s="32" t="s">
        <v>26</v>
      </c>
      <c r="D759" t="s">
        <v>8</v>
      </c>
    </row>
    <row r="760" spans="1:4" x14ac:dyDescent="0.25">
      <c r="A760" s="32" t="s">
        <v>59</v>
      </c>
      <c r="B760" s="32" t="s">
        <v>41</v>
      </c>
      <c r="C760" s="32" t="s">
        <v>27</v>
      </c>
      <c r="D760">
        <v>18</v>
      </c>
    </row>
    <row r="761" spans="1:4" x14ac:dyDescent="0.25">
      <c r="A761" s="32" t="s">
        <v>59</v>
      </c>
      <c r="B761" s="32" t="s">
        <v>41</v>
      </c>
      <c r="C761" s="32" t="s">
        <v>28</v>
      </c>
      <c r="D761">
        <v>6</v>
      </c>
    </row>
    <row r="762" spans="1:4" x14ac:dyDescent="0.25">
      <c r="A762" s="32" t="s">
        <v>59</v>
      </c>
      <c r="B762" s="32" t="s">
        <v>41</v>
      </c>
      <c r="C762" s="32" t="s">
        <v>31</v>
      </c>
      <c r="D762">
        <v>7</v>
      </c>
    </row>
    <row r="763" spans="1:4" x14ac:dyDescent="0.25">
      <c r="A763" s="32" t="s">
        <v>59</v>
      </c>
      <c r="B763" s="32" t="s">
        <v>41</v>
      </c>
      <c r="C763" s="32" t="s">
        <v>14</v>
      </c>
      <c r="D763">
        <v>8</v>
      </c>
    </row>
    <row r="764" spans="1:4" x14ac:dyDescent="0.25">
      <c r="A764" s="32" t="s">
        <v>59</v>
      </c>
      <c r="B764" s="32" t="s">
        <v>41</v>
      </c>
      <c r="C764" s="32" t="s">
        <v>15</v>
      </c>
      <c r="D764">
        <v>3</v>
      </c>
    </row>
    <row r="765" spans="1:4" x14ac:dyDescent="0.25">
      <c r="A765" s="32" t="s">
        <v>59</v>
      </c>
      <c r="B765" s="32" t="s">
        <v>41</v>
      </c>
      <c r="C765" s="32" t="s">
        <v>16</v>
      </c>
      <c r="D765" t="s">
        <v>8</v>
      </c>
    </row>
    <row r="766" spans="1:4" x14ac:dyDescent="0.25">
      <c r="A766" s="32" t="s">
        <v>59</v>
      </c>
      <c r="B766" s="32" t="s">
        <v>42</v>
      </c>
      <c r="C766" s="32" t="s">
        <v>14</v>
      </c>
      <c r="D766" t="s">
        <v>8</v>
      </c>
    </row>
    <row r="767" spans="1:4" x14ac:dyDescent="0.25">
      <c r="A767" s="32" t="s">
        <v>59</v>
      </c>
      <c r="B767" s="32" t="s">
        <v>42</v>
      </c>
      <c r="C767" s="32" t="s">
        <v>33</v>
      </c>
      <c r="D767" t="s">
        <v>8</v>
      </c>
    </row>
    <row r="768" spans="1:4" x14ac:dyDescent="0.25">
      <c r="A768" s="32" t="s">
        <v>59</v>
      </c>
      <c r="B768" s="32" t="s">
        <v>43</v>
      </c>
      <c r="C768" s="32" t="s">
        <v>20</v>
      </c>
      <c r="D768" t="s">
        <v>8</v>
      </c>
    </row>
    <row r="769" spans="1:4" x14ac:dyDescent="0.25">
      <c r="A769" s="32" t="s">
        <v>59</v>
      </c>
      <c r="B769" s="32" t="s">
        <v>43</v>
      </c>
      <c r="C769" s="32" t="s">
        <v>21</v>
      </c>
      <c r="D769" t="s">
        <v>8</v>
      </c>
    </row>
    <row r="770" spans="1:4" x14ac:dyDescent="0.25">
      <c r="A770" s="32" t="s">
        <v>59</v>
      </c>
      <c r="B770" s="32" t="s">
        <v>43</v>
      </c>
      <c r="C770" s="32" t="s">
        <v>23</v>
      </c>
      <c r="D770" t="s">
        <v>8</v>
      </c>
    </row>
    <row r="771" spans="1:4" x14ac:dyDescent="0.25">
      <c r="A771" s="32" t="s">
        <v>59</v>
      </c>
      <c r="B771" s="32" t="s">
        <v>43</v>
      </c>
      <c r="C771" s="32" t="s">
        <v>24</v>
      </c>
      <c r="D771" t="s">
        <v>8</v>
      </c>
    </row>
    <row r="772" spans="1:4" x14ac:dyDescent="0.25">
      <c r="A772" s="32" t="s">
        <v>59</v>
      </c>
      <c r="B772" s="32" t="s">
        <v>43</v>
      </c>
      <c r="C772" s="32" t="s">
        <v>27</v>
      </c>
      <c r="D772">
        <v>5</v>
      </c>
    </row>
    <row r="773" spans="1:4" x14ac:dyDescent="0.25">
      <c r="A773" s="32" t="s">
        <v>59</v>
      </c>
      <c r="B773" s="32" t="s">
        <v>43</v>
      </c>
      <c r="C773" s="32" t="s">
        <v>31</v>
      </c>
      <c r="D773" t="s">
        <v>8</v>
      </c>
    </row>
    <row r="774" spans="1:4" x14ac:dyDescent="0.25">
      <c r="A774" s="32" t="s">
        <v>59</v>
      </c>
      <c r="B774" s="32" t="s">
        <v>43</v>
      </c>
      <c r="C774" s="32" t="s">
        <v>14</v>
      </c>
      <c r="D774" t="s">
        <v>8</v>
      </c>
    </row>
    <row r="775" spans="1:4" x14ac:dyDescent="0.25">
      <c r="A775" s="32" t="s">
        <v>59</v>
      </c>
      <c r="B775" s="32" t="s">
        <v>43</v>
      </c>
      <c r="C775" s="32" t="s">
        <v>15</v>
      </c>
      <c r="D775" t="s">
        <v>8</v>
      </c>
    </row>
    <row r="776" spans="1:4" x14ac:dyDescent="0.25">
      <c r="A776" s="32" t="s">
        <v>59</v>
      </c>
      <c r="B776" s="32" t="s">
        <v>43</v>
      </c>
      <c r="C776" s="32" t="s">
        <v>32</v>
      </c>
      <c r="D776" t="s">
        <v>8</v>
      </c>
    </row>
    <row r="777" spans="1:4" x14ac:dyDescent="0.25">
      <c r="A777" s="32" t="s">
        <v>59</v>
      </c>
      <c r="B777" s="32" t="s">
        <v>45</v>
      </c>
      <c r="C777" s="32" t="s">
        <v>31</v>
      </c>
      <c r="D777">
        <v>3</v>
      </c>
    </row>
    <row r="778" spans="1:4" x14ac:dyDescent="0.25">
      <c r="A778" s="32" t="s">
        <v>59</v>
      </c>
      <c r="B778" s="32" t="s">
        <v>46</v>
      </c>
      <c r="C778" s="32" t="s">
        <v>20</v>
      </c>
      <c r="D778" t="s">
        <v>8</v>
      </c>
    </row>
    <row r="779" spans="1:4" x14ac:dyDescent="0.25">
      <c r="A779" s="32" t="s">
        <v>59</v>
      </c>
      <c r="B779" s="32" t="s">
        <v>48</v>
      </c>
      <c r="C779" s="32" t="s">
        <v>17</v>
      </c>
      <c r="D779" t="s">
        <v>8</v>
      </c>
    </row>
    <row r="780" spans="1:4" x14ac:dyDescent="0.25">
      <c r="A780" s="32" t="s">
        <v>60</v>
      </c>
      <c r="B780" s="32" t="s">
        <v>13</v>
      </c>
      <c r="C780" s="32" t="s">
        <v>17</v>
      </c>
      <c r="D780" t="s">
        <v>8</v>
      </c>
    </row>
    <row r="781" spans="1:4" x14ac:dyDescent="0.25">
      <c r="A781" s="32" t="s">
        <v>60</v>
      </c>
      <c r="B781" s="32" t="s">
        <v>18</v>
      </c>
      <c r="C781" s="32" t="s">
        <v>19</v>
      </c>
      <c r="D781" t="s">
        <v>8</v>
      </c>
    </row>
    <row r="782" spans="1:4" x14ac:dyDescent="0.25">
      <c r="A782" s="32" t="s">
        <v>60</v>
      </c>
      <c r="B782" s="32" t="s">
        <v>18</v>
      </c>
      <c r="C782" s="32" t="s">
        <v>20</v>
      </c>
      <c r="D782">
        <v>756</v>
      </c>
    </row>
    <row r="783" spans="1:4" x14ac:dyDescent="0.25">
      <c r="A783" s="32" t="s">
        <v>60</v>
      </c>
      <c r="B783" s="32" t="s">
        <v>18</v>
      </c>
      <c r="C783" s="32" t="s">
        <v>21</v>
      </c>
      <c r="D783">
        <v>246</v>
      </c>
    </row>
    <row r="784" spans="1:4" x14ac:dyDescent="0.25">
      <c r="A784" s="32" t="s">
        <v>60</v>
      </c>
      <c r="B784" s="32" t="s">
        <v>18</v>
      </c>
      <c r="C784" s="32" t="s">
        <v>22</v>
      </c>
      <c r="D784">
        <v>61</v>
      </c>
    </row>
    <row r="785" spans="1:4" x14ac:dyDescent="0.25">
      <c r="A785" s="32" t="s">
        <v>60</v>
      </c>
      <c r="B785" s="32" t="s">
        <v>18</v>
      </c>
      <c r="C785" s="32" t="s">
        <v>23</v>
      </c>
      <c r="D785">
        <v>62</v>
      </c>
    </row>
    <row r="786" spans="1:4" x14ac:dyDescent="0.25">
      <c r="A786" s="32" t="s">
        <v>60</v>
      </c>
      <c r="B786" s="32" t="s">
        <v>18</v>
      </c>
      <c r="C786" s="32" t="s">
        <v>24</v>
      </c>
      <c r="D786">
        <v>101</v>
      </c>
    </row>
    <row r="787" spans="1:4" x14ac:dyDescent="0.25">
      <c r="A787" s="32" t="s">
        <v>60</v>
      </c>
      <c r="B787" s="32" t="s">
        <v>18</v>
      </c>
      <c r="C787" s="32" t="s">
        <v>25</v>
      </c>
      <c r="D787">
        <v>44</v>
      </c>
    </row>
    <row r="788" spans="1:4" x14ac:dyDescent="0.25">
      <c r="A788" s="32" t="s">
        <v>60</v>
      </c>
      <c r="B788" s="32" t="s">
        <v>18</v>
      </c>
      <c r="C788" s="32" t="s">
        <v>26</v>
      </c>
      <c r="D788">
        <v>24</v>
      </c>
    </row>
    <row r="789" spans="1:4" x14ac:dyDescent="0.25">
      <c r="A789" s="32" t="s">
        <v>60</v>
      </c>
      <c r="B789" s="32" t="s">
        <v>18</v>
      </c>
      <c r="C789" s="32" t="s">
        <v>27</v>
      </c>
      <c r="D789">
        <v>10</v>
      </c>
    </row>
    <row r="790" spans="1:4" x14ac:dyDescent="0.25">
      <c r="A790" s="32" t="s">
        <v>60</v>
      </c>
      <c r="B790" s="32" t="s">
        <v>18</v>
      </c>
      <c r="C790" s="32" t="s">
        <v>28</v>
      </c>
      <c r="D790">
        <v>4</v>
      </c>
    </row>
    <row r="791" spans="1:4" x14ac:dyDescent="0.25">
      <c r="A791" s="32" t="s">
        <v>60</v>
      </c>
      <c r="B791" s="32" t="s">
        <v>18</v>
      </c>
      <c r="C791" s="32" t="s">
        <v>29</v>
      </c>
      <c r="D791">
        <v>47</v>
      </c>
    </row>
    <row r="792" spans="1:4" x14ac:dyDescent="0.25">
      <c r="A792" s="32" t="s">
        <v>60</v>
      </c>
      <c r="B792" s="32" t="s">
        <v>18</v>
      </c>
      <c r="C792" s="32" t="s">
        <v>30</v>
      </c>
      <c r="D792" t="s">
        <v>8</v>
      </c>
    </row>
    <row r="793" spans="1:4" x14ac:dyDescent="0.25">
      <c r="A793" s="32" t="s">
        <v>60</v>
      </c>
      <c r="B793" s="32" t="s">
        <v>18</v>
      </c>
      <c r="C793" s="32" t="s">
        <v>31</v>
      </c>
      <c r="D793">
        <v>96</v>
      </c>
    </row>
    <row r="794" spans="1:4" x14ac:dyDescent="0.25">
      <c r="A794" s="32" t="s">
        <v>60</v>
      </c>
      <c r="B794" s="32" t="s">
        <v>18</v>
      </c>
      <c r="C794" s="32" t="s">
        <v>14</v>
      </c>
      <c r="D794">
        <v>2155</v>
      </c>
    </row>
    <row r="795" spans="1:4" x14ac:dyDescent="0.25">
      <c r="A795" s="32" t="s">
        <v>60</v>
      </c>
      <c r="B795" s="32" t="s">
        <v>18</v>
      </c>
      <c r="C795" s="32" t="s">
        <v>15</v>
      </c>
      <c r="D795">
        <v>283</v>
      </c>
    </row>
    <row r="796" spans="1:4" x14ac:dyDescent="0.25">
      <c r="A796" s="32" t="s">
        <v>60</v>
      </c>
      <c r="B796" s="32" t="s">
        <v>18</v>
      </c>
      <c r="C796" s="32" t="s">
        <v>32</v>
      </c>
      <c r="D796">
        <v>58</v>
      </c>
    </row>
    <row r="797" spans="1:4" x14ac:dyDescent="0.25">
      <c r="A797" s="32" t="s">
        <v>60</v>
      </c>
      <c r="B797" s="32" t="s">
        <v>18</v>
      </c>
      <c r="C797" s="32" t="s">
        <v>16</v>
      </c>
      <c r="D797">
        <v>64</v>
      </c>
    </row>
    <row r="798" spans="1:4" x14ac:dyDescent="0.25">
      <c r="A798" s="32" t="s">
        <v>60</v>
      </c>
      <c r="B798" s="32" t="s">
        <v>18</v>
      </c>
      <c r="C798" s="32" t="s">
        <v>17</v>
      </c>
      <c r="D798">
        <v>501</v>
      </c>
    </row>
    <row r="799" spans="1:4" x14ac:dyDescent="0.25">
      <c r="A799" s="32" t="s">
        <v>60</v>
      </c>
      <c r="B799" s="32" t="s">
        <v>18</v>
      </c>
      <c r="C799" s="32" t="s">
        <v>33</v>
      </c>
      <c r="D799">
        <v>21</v>
      </c>
    </row>
    <row r="800" spans="1:4" x14ac:dyDescent="0.25">
      <c r="A800" s="32" t="s">
        <v>60</v>
      </c>
      <c r="B800" s="32" t="s">
        <v>18</v>
      </c>
      <c r="C800" s="32" t="s">
        <v>34</v>
      </c>
      <c r="D800">
        <v>6</v>
      </c>
    </row>
    <row r="801" spans="1:4" x14ac:dyDescent="0.25">
      <c r="A801" s="32" t="s">
        <v>60</v>
      </c>
      <c r="B801" s="32" t="s">
        <v>36</v>
      </c>
      <c r="C801" s="32" t="s">
        <v>20</v>
      </c>
      <c r="D801">
        <v>149</v>
      </c>
    </row>
    <row r="802" spans="1:4" x14ac:dyDescent="0.25">
      <c r="A802" s="32" t="s">
        <v>60</v>
      </c>
      <c r="B802" s="32" t="s">
        <v>36</v>
      </c>
      <c r="C802" s="32" t="s">
        <v>21</v>
      </c>
      <c r="D802">
        <v>19</v>
      </c>
    </row>
    <row r="803" spans="1:4" x14ac:dyDescent="0.25">
      <c r="A803" s="32" t="s">
        <v>60</v>
      </c>
      <c r="B803" s="32" t="s">
        <v>36</v>
      </c>
      <c r="C803" s="32" t="s">
        <v>22</v>
      </c>
      <c r="D803">
        <v>9</v>
      </c>
    </row>
    <row r="804" spans="1:4" x14ac:dyDescent="0.25">
      <c r="A804" s="32" t="s">
        <v>60</v>
      </c>
      <c r="B804" s="32" t="s">
        <v>36</v>
      </c>
      <c r="C804" s="32" t="s">
        <v>23</v>
      </c>
      <c r="D804">
        <v>10</v>
      </c>
    </row>
    <row r="805" spans="1:4" x14ac:dyDescent="0.25">
      <c r="A805" s="32" t="s">
        <v>60</v>
      </c>
      <c r="B805" s="32" t="s">
        <v>36</v>
      </c>
      <c r="C805" s="32" t="s">
        <v>24</v>
      </c>
      <c r="D805">
        <v>5</v>
      </c>
    </row>
    <row r="806" spans="1:4" x14ac:dyDescent="0.25">
      <c r="A806" s="32" t="s">
        <v>60</v>
      </c>
      <c r="B806" s="32" t="s">
        <v>36</v>
      </c>
      <c r="C806" s="32" t="s">
        <v>25</v>
      </c>
      <c r="D806">
        <v>8</v>
      </c>
    </row>
    <row r="807" spans="1:4" x14ac:dyDescent="0.25">
      <c r="A807" s="32" t="s">
        <v>60</v>
      </c>
      <c r="B807" s="32" t="s">
        <v>36</v>
      </c>
      <c r="C807" s="32" t="s">
        <v>27</v>
      </c>
      <c r="D807" t="s">
        <v>8</v>
      </c>
    </row>
    <row r="808" spans="1:4" x14ac:dyDescent="0.25">
      <c r="A808" s="32" t="s">
        <v>60</v>
      </c>
      <c r="B808" s="32" t="s">
        <v>36</v>
      </c>
      <c r="C808" s="32" t="s">
        <v>29</v>
      </c>
      <c r="D808">
        <v>6</v>
      </c>
    </row>
    <row r="809" spans="1:4" x14ac:dyDescent="0.25">
      <c r="A809" s="32" t="s">
        <v>60</v>
      </c>
      <c r="B809" s="32" t="s">
        <v>36</v>
      </c>
      <c r="C809" s="32" t="s">
        <v>31</v>
      </c>
      <c r="D809">
        <v>4</v>
      </c>
    </row>
    <row r="810" spans="1:4" x14ac:dyDescent="0.25">
      <c r="A810" s="32" t="s">
        <v>60</v>
      </c>
      <c r="B810" s="32" t="s">
        <v>36</v>
      </c>
      <c r="C810" s="32" t="s">
        <v>14</v>
      </c>
      <c r="D810">
        <v>150</v>
      </c>
    </row>
    <row r="811" spans="1:4" x14ac:dyDescent="0.25">
      <c r="A811" s="32" t="s">
        <v>60</v>
      </c>
      <c r="B811" s="32" t="s">
        <v>36</v>
      </c>
      <c r="C811" s="32" t="s">
        <v>15</v>
      </c>
      <c r="D811">
        <v>17</v>
      </c>
    </row>
    <row r="812" spans="1:4" x14ac:dyDescent="0.25">
      <c r="A812" s="32" t="s">
        <v>60</v>
      </c>
      <c r="B812" s="32" t="s">
        <v>36</v>
      </c>
      <c r="C812" s="32" t="s">
        <v>32</v>
      </c>
      <c r="D812">
        <v>4</v>
      </c>
    </row>
    <row r="813" spans="1:4" x14ac:dyDescent="0.25">
      <c r="A813" s="32" t="s">
        <v>60</v>
      </c>
      <c r="B813" s="32" t="s">
        <v>36</v>
      </c>
      <c r="C813" s="32" t="s">
        <v>16</v>
      </c>
      <c r="D813" t="s">
        <v>8</v>
      </c>
    </row>
    <row r="814" spans="1:4" x14ac:dyDescent="0.25">
      <c r="A814" s="32" t="s">
        <v>60</v>
      </c>
      <c r="B814" s="32" t="s">
        <v>36</v>
      </c>
      <c r="C814" s="32" t="s">
        <v>17</v>
      </c>
      <c r="D814">
        <v>40</v>
      </c>
    </row>
    <row r="815" spans="1:4" x14ac:dyDescent="0.25">
      <c r="A815" s="32" t="s">
        <v>60</v>
      </c>
      <c r="B815" s="32" t="s">
        <v>36</v>
      </c>
      <c r="C815" s="32" t="s">
        <v>33</v>
      </c>
      <c r="D815" t="s">
        <v>8</v>
      </c>
    </row>
    <row r="816" spans="1:4" x14ac:dyDescent="0.25">
      <c r="A816" s="32" t="s">
        <v>60</v>
      </c>
      <c r="B816" s="32" t="s">
        <v>36</v>
      </c>
      <c r="C816" s="32" t="s">
        <v>34</v>
      </c>
      <c r="D816" t="s">
        <v>8</v>
      </c>
    </row>
    <row r="817" spans="1:4" x14ac:dyDescent="0.25">
      <c r="A817" s="32" t="s">
        <v>60</v>
      </c>
      <c r="B817" s="32" t="s">
        <v>37</v>
      </c>
      <c r="C817" s="32" t="s">
        <v>20</v>
      </c>
      <c r="D817">
        <v>6</v>
      </c>
    </row>
    <row r="818" spans="1:4" x14ac:dyDescent="0.25">
      <c r="A818" s="32" t="s">
        <v>60</v>
      </c>
      <c r="B818" s="32" t="s">
        <v>37</v>
      </c>
      <c r="C818" s="32" t="s">
        <v>22</v>
      </c>
      <c r="D818" t="s">
        <v>8</v>
      </c>
    </row>
    <row r="819" spans="1:4" x14ac:dyDescent="0.25">
      <c r="A819" s="32" t="s">
        <v>60</v>
      </c>
      <c r="B819" s="32" t="s">
        <v>37</v>
      </c>
      <c r="C819" s="32" t="s">
        <v>23</v>
      </c>
      <c r="D819" t="s">
        <v>8</v>
      </c>
    </row>
    <row r="820" spans="1:4" x14ac:dyDescent="0.25">
      <c r="A820" s="32" t="s">
        <v>60</v>
      </c>
      <c r="B820" s="32" t="s">
        <v>37</v>
      </c>
      <c r="C820" s="32" t="s">
        <v>26</v>
      </c>
      <c r="D820" t="s">
        <v>8</v>
      </c>
    </row>
    <row r="821" spans="1:4" x14ac:dyDescent="0.25">
      <c r="A821" s="32" t="s">
        <v>60</v>
      </c>
      <c r="B821" s="32" t="s">
        <v>37</v>
      </c>
      <c r="C821" s="32" t="s">
        <v>29</v>
      </c>
      <c r="D821" t="s">
        <v>8</v>
      </c>
    </row>
    <row r="822" spans="1:4" x14ac:dyDescent="0.25">
      <c r="A822" s="32" t="s">
        <v>60</v>
      </c>
      <c r="B822" s="32" t="s">
        <v>37</v>
      </c>
      <c r="C822" s="32" t="s">
        <v>31</v>
      </c>
      <c r="D822" t="s">
        <v>8</v>
      </c>
    </row>
    <row r="823" spans="1:4" x14ac:dyDescent="0.25">
      <c r="A823" s="32" t="s">
        <v>60</v>
      </c>
      <c r="B823" s="32" t="s">
        <v>37</v>
      </c>
      <c r="C823" s="32" t="s">
        <v>14</v>
      </c>
      <c r="D823">
        <v>75</v>
      </c>
    </row>
    <row r="824" spans="1:4" x14ac:dyDescent="0.25">
      <c r="A824" s="32" t="s">
        <v>60</v>
      </c>
      <c r="B824" s="32" t="s">
        <v>37</v>
      </c>
      <c r="C824" s="32" t="s">
        <v>15</v>
      </c>
      <c r="D824">
        <v>4</v>
      </c>
    </row>
    <row r="825" spans="1:4" x14ac:dyDescent="0.25">
      <c r="A825" s="32" t="s">
        <v>60</v>
      </c>
      <c r="B825" s="32" t="s">
        <v>37</v>
      </c>
      <c r="C825" s="32" t="s">
        <v>32</v>
      </c>
      <c r="D825" t="s">
        <v>8</v>
      </c>
    </row>
    <row r="826" spans="1:4" x14ac:dyDescent="0.25">
      <c r="A826" s="32" t="s">
        <v>60</v>
      </c>
      <c r="B826" s="32" t="s">
        <v>37</v>
      </c>
      <c r="C826" s="32" t="s">
        <v>17</v>
      </c>
      <c r="D826">
        <v>19</v>
      </c>
    </row>
    <row r="827" spans="1:4" x14ac:dyDescent="0.25">
      <c r="A827" s="32" t="s">
        <v>60</v>
      </c>
      <c r="B827" s="32" t="s">
        <v>37</v>
      </c>
      <c r="C827" s="32" t="s">
        <v>33</v>
      </c>
      <c r="D827" t="s">
        <v>8</v>
      </c>
    </row>
    <row r="828" spans="1:4" x14ac:dyDescent="0.25">
      <c r="A828" s="32" t="s">
        <v>60</v>
      </c>
      <c r="B828" s="32" t="s">
        <v>38</v>
      </c>
      <c r="C828" s="32" t="s">
        <v>31</v>
      </c>
      <c r="D828" t="s">
        <v>8</v>
      </c>
    </row>
    <row r="829" spans="1:4" x14ac:dyDescent="0.25">
      <c r="A829" s="32" t="s">
        <v>60</v>
      </c>
      <c r="B829" s="32" t="s">
        <v>39</v>
      </c>
      <c r="C829" s="32" t="s">
        <v>20</v>
      </c>
      <c r="D829">
        <v>3</v>
      </c>
    </row>
    <row r="830" spans="1:4" x14ac:dyDescent="0.25">
      <c r="A830" s="32" t="s">
        <v>60</v>
      </c>
      <c r="B830" s="32" t="s">
        <v>40</v>
      </c>
      <c r="C830" s="32" t="s">
        <v>34</v>
      </c>
      <c r="D830" t="s">
        <v>8</v>
      </c>
    </row>
    <row r="831" spans="1:4" x14ac:dyDescent="0.25">
      <c r="A831" s="32" t="s">
        <v>60</v>
      </c>
      <c r="B831" s="32" t="s">
        <v>41</v>
      </c>
      <c r="C831" s="32" t="s">
        <v>20</v>
      </c>
      <c r="D831">
        <v>5</v>
      </c>
    </row>
    <row r="832" spans="1:4" x14ac:dyDescent="0.25">
      <c r="A832" s="32" t="s">
        <v>60</v>
      </c>
      <c r="B832" s="32" t="s">
        <v>41</v>
      </c>
      <c r="C832" s="32" t="s">
        <v>21</v>
      </c>
      <c r="D832" t="s">
        <v>8</v>
      </c>
    </row>
    <row r="833" spans="1:4" x14ac:dyDescent="0.25">
      <c r="A833" s="32" t="s">
        <v>60</v>
      </c>
      <c r="B833" s="32" t="s">
        <v>41</v>
      </c>
      <c r="C833" s="32" t="s">
        <v>22</v>
      </c>
      <c r="D833" t="s">
        <v>8</v>
      </c>
    </row>
    <row r="834" spans="1:4" x14ac:dyDescent="0.25">
      <c r="A834" s="32" t="s">
        <v>60</v>
      </c>
      <c r="B834" s="32" t="s">
        <v>41</v>
      </c>
      <c r="C834" s="32" t="s">
        <v>23</v>
      </c>
      <c r="D834">
        <v>12</v>
      </c>
    </row>
    <row r="835" spans="1:4" x14ac:dyDescent="0.25">
      <c r="A835" s="32" t="s">
        <v>60</v>
      </c>
      <c r="B835" s="32" t="s">
        <v>41</v>
      </c>
      <c r="C835" s="32" t="s">
        <v>24</v>
      </c>
      <c r="D835">
        <v>15</v>
      </c>
    </row>
    <row r="836" spans="1:4" x14ac:dyDescent="0.25">
      <c r="A836" s="32" t="s">
        <v>60</v>
      </c>
      <c r="B836" s="32" t="s">
        <v>41</v>
      </c>
      <c r="C836" s="32" t="s">
        <v>25</v>
      </c>
      <c r="D836">
        <v>4</v>
      </c>
    </row>
    <row r="837" spans="1:4" x14ac:dyDescent="0.25">
      <c r="A837" s="32" t="s">
        <v>60</v>
      </c>
      <c r="B837" s="32" t="s">
        <v>41</v>
      </c>
      <c r="C837" s="32" t="s">
        <v>26</v>
      </c>
      <c r="D837" t="s">
        <v>8</v>
      </c>
    </row>
    <row r="838" spans="1:4" x14ac:dyDescent="0.25">
      <c r="A838" s="32" t="s">
        <v>60</v>
      </c>
      <c r="B838" s="32" t="s">
        <v>41</v>
      </c>
      <c r="C838" s="32" t="s">
        <v>27</v>
      </c>
      <c r="D838" t="s">
        <v>8</v>
      </c>
    </row>
    <row r="839" spans="1:4" x14ac:dyDescent="0.25">
      <c r="A839" s="32" t="s">
        <v>60</v>
      </c>
      <c r="B839" s="32" t="s">
        <v>41</v>
      </c>
      <c r="C839" s="32" t="s">
        <v>29</v>
      </c>
      <c r="D839" t="s">
        <v>8</v>
      </c>
    </row>
    <row r="840" spans="1:4" x14ac:dyDescent="0.25">
      <c r="A840" s="32" t="s">
        <v>60</v>
      </c>
      <c r="B840" s="32" t="s">
        <v>41</v>
      </c>
      <c r="C840" s="32" t="s">
        <v>31</v>
      </c>
      <c r="D840" t="s">
        <v>8</v>
      </c>
    </row>
    <row r="841" spans="1:4" x14ac:dyDescent="0.25">
      <c r="A841" s="32" t="s">
        <v>60</v>
      </c>
      <c r="B841" s="32" t="s">
        <v>41</v>
      </c>
      <c r="C841" s="32" t="s">
        <v>14</v>
      </c>
      <c r="D841">
        <v>14</v>
      </c>
    </row>
    <row r="842" spans="1:4" x14ac:dyDescent="0.25">
      <c r="A842" s="32" t="s">
        <v>60</v>
      </c>
      <c r="B842" s="32" t="s">
        <v>41</v>
      </c>
      <c r="C842" s="32" t="s">
        <v>15</v>
      </c>
      <c r="D842">
        <v>4</v>
      </c>
    </row>
    <row r="843" spans="1:4" x14ac:dyDescent="0.25">
      <c r="A843" s="32" t="s">
        <v>60</v>
      </c>
      <c r="B843" s="32" t="s">
        <v>41</v>
      </c>
      <c r="C843" s="32" t="s">
        <v>32</v>
      </c>
      <c r="D843">
        <v>4</v>
      </c>
    </row>
    <row r="844" spans="1:4" x14ac:dyDescent="0.25">
      <c r="A844" s="32" t="s">
        <v>60</v>
      </c>
      <c r="B844" s="32" t="s">
        <v>41</v>
      </c>
      <c r="C844" s="32" t="s">
        <v>16</v>
      </c>
      <c r="D844">
        <v>4</v>
      </c>
    </row>
    <row r="845" spans="1:4" x14ac:dyDescent="0.25">
      <c r="A845" s="32" t="s">
        <v>60</v>
      </c>
      <c r="B845" s="32" t="s">
        <v>41</v>
      </c>
      <c r="C845" s="32" t="s">
        <v>17</v>
      </c>
      <c r="D845">
        <v>5</v>
      </c>
    </row>
    <row r="846" spans="1:4" x14ac:dyDescent="0.25">
      <c r="A846" s="32" t="s">
        <v>60</v>
      </c>
      <c r="B846" s="32" t="s">
        <v>41</v>
      </c>
      <c r="C846" s="32" t="s">
        <v>33</v>
      </c>
      <c r="D846" t="s">
        <v>8</v>
      </c>
    </row>
    <row r="847" spans="1:4" x14ac:dyDescent="0.25">
      <c r="A847" s="32" t="s">
        <v>60</v>
      </c>
      <c r="B847" s="32" t="s">
        <v>43</v>
      </c>
      <c r="C847" s="32" t="s">
        <v>20</v>
      </c>
      <c r="D847">
        <v>9</v>
      </c>
    </row>
    <row r="848" spans="1:4" x14ac:dyDescent="0.25">
      <c r="A848" s="32" t="s">
        <v>60</v>
      </c>
      <c r="B848" s="32" t="s">
        <v>43</v>
      </c>
      <c r="C848" s="32" t="s">
        <v>25</v>
      </c>
      <c r="D848" t="s">
        <v>8</v>
      </c>
    </row>
    <row r="849" spans="1:4" x14ac:dyDescent="0.25">
      <c r="A849" s="32" t="s">
        <v>60</v>
      </c>
      <c r="B849" s="32" t="s">
        <v>43</v>
      </c>
      <c r="C849" s="32" t="s">
        <v>26</v>
      </c>
      <c r="D849" t="s">
        <v>8</v>
      </c>
    </row>
    <row r="850" spans="1:4" x14ac:dyDescent="0.25">
      <c r="A850" s="32" t="s">
        <v>60</v>
      </c>
      <c r="B850" s="32" t="s">
        <v>43</v>
      </c>
      <c r="C850" s="32" t="s">
        <v>31</v>
      </c>
      <c r="D850">
        <v>4</v>
      </c>
    </row>
    <row r="851" spans="1:4" x14ac:dyDescent="0.25">
      <c r="A851" s="32" t="s">
        <v>60</v>
      </c>
      <c r="B851" s="32" t="s">
        <v>43</v>
      </c>
      <c r="C851" s="32" t="s">
        <v>14</v>
      </c>
      <c r="D851">
        <v>5</v>
      </c>
    </row>
    <row r="852" spans="1:4" x14ac:dyDescent="0.25">
      <c r="A852" s="32" t="s">
        <v>60</v>
      </c>
      <c r="B852" s="32" t="s">
        <v>43</v>
      </c>
      <c r="C852" s="32" t="s">
        <v>16</v>
      </c>
      <c r="D852" t="s">
        <v>8</v>
      </c>
    </row>
    <row r="853" spans="1:4" x14ac:dyDescent="0.25">
      <c r="A853" s="32" t="s">
        <v>60</v>
      </c>
      <c r="B853" s="32" t="s">
        <v>43</v>
      </c>
      <c r="C853" s="32" t="s">
        <v>17</v>
      </c>
      <c r="D853" t="s">
        <v>8</v>
      </c>
    </row>
    <row r="854" spans="1:4" x14ac:dyDescent="0.25">
      <c r="A854" s="32" t="s">
        <v>60</v>
      </c>
      <c r="B854" s="32" t="s">
        <v>45</v>
      </c>
      <c r="C854" s="32" t="s">
        <v>31</v>
      </c>
      <c r="D854" t="s">
        <v>8</v>
      </c>
    </row>
    <row r="855" spans="1:4" x14ac:dyDescent="0.25">
      <c r="A855" s="32" t="s">
        <v>60</v>
      </c>
      <c r="B855" s="32" t="s">
        <v>45</v>
      </c>
      <c r="C855" s="32" t="s">
        <v>14</v>
      </c>
      <c r="D855" t="s">
        <v>8</v>
      </c>
    </row>
    <row r="856" spans="1:4" x14ac:dyDescent="0.25">
      <c r="A856" s="32" t="s">
        <v>60</v>
      </c>
      <c r="B856" s="32" t="s">
        <v>45</v>
      </c>
      <c r="C856" s="32" t="s">
        <v>15</v>
      </c>
      <c r="D856" t="s">
        <v>8</v>
      </c>
    </row>
    <row r="857" spans="1:4" x14ac:dyDescent="0.25">
      <c r="A857" s="32" t="s">
        <v>60</v>
      </c>
      <c r="B857" s="32" t="s">
        <v>46</v>
      </c>
      <c r="C857" s="32" t="s">
        <v>20</v>
      </c>
      <c r="D857" t="s">
        <v>8</v>
      </c>
    </row>
    <row r="858" spans="1:4" x14ac:dyDescent="0.25">
      <c r="A858" s="32" t="s">
        <v>60</v>
      </c>
      <c r="B858" s="32" t="s">
        <v>47</v>
      </c>
      <c r="C858" s="32" t="s">
        <v>14</v>
      </c>
      <c r="D858" t="s">
        <v>8</v>
      </c>
    </row>
    <row r="859" spans="1:4" x14ac:dyDescent="0.25">
      <c r="A859" s="32" t="s">
        <v>60</v>
      </c>
      <c r="B859" s="32" t="s">
        <v>48</v>
      </c>
      <c r="C859" s="32" t="s">
        <v>29</v>
      </c>
      <c r="D859" t="s">
        <v>8</v>
      </c>
    </row>
    <row r="860" spans="1:4" x14ac:dyDescent="0.25">
      <c r="A860" s="32" t="s">
        <v>60</v>
      </c>
      <c r="B860" s="32" t="s">
        <v>48</v>
      </c>
      <c r="C860" s="32" t="s">
        <v>31</v>
      </c>
      <c r="D860" t="s">
        <v>8</v>
      </c>
    </row>
    <row r="861" spans="1:4" x14ac:dyDescent="0.25">
      <c r="A861" s="32" t="s">
        <v>60</v>
      </c>
      <c r="B861" s="32" t="s">
        <v>48</v>
      </c>
      <c r="C861" s="32" t="s">
        <v>17</v>
      </c>
      <c r="D861" t="s">
        <v>8</v>
      </c>
    </row>
    <row r="862" spans="1:4" x14ac:dyDescent="0.25">
      <c r="A862" s="32" t="s">
        <v>61</v>
      </c>
      <c r="B862" s="32" t="s">
        <v>18</v>
      </c>
      <c r="C862" s="32" t="s">
        <v>19</v>
      </c>
      <c r="D862">
        <v>5</v>
      </c>
    </row>
    <row r="863" spans="1:4" x14ac:dyDescent="0.25">
      <c r="A863" s="32" t="s">
        <v>61</v>
      </c>
      <c r="B863" s="32" t="s">
        <v>18</v>
      </c>
      <c r="C863" s="32" t="s">
        <v>20</v>
      </c>
      <c r="D863">
        <v>1139</v>
      </c>
    </row>
    <row r="864" spans="1:4" x14ac:dyDescent="0.25">
      <c r="A864" s="32" t="s">
        <v>61</v>
      </c>
      <c r="B864" s="32" t="s">
        <v>18</v>
      </c>
      <c r="C864" s="32" t="s">
        <v>21</v>
      </c>
      <c r="D864">
        <v>246</v>
      </c>
    </row>
    <row r="865" spans="1:4" x14ac:dyDescent="0.25">
      <c r="A865" s="32" t="s">
        <v>61</v>
      </c>
      <c r="B865" s="32" t="s">
        <v>18</v>
      </c>
      <c r="C865" s="32" t="s">
        <v>22</v>
      </c>
      <c r="D865">
        <v>56</v>
      </c>
    </row>
    <row r="866" spans="1:4" x14ac:dyDescent="0.25">
      <c r="A866" s="32" t="s">
        <v>61</v>
      </c>
      <c r="B866" s="32" t="s">
        <v>18</v>
      </c>
      <c r="C866" s="32" t="s">
        <v>23</v>
      </c>
      <c r="D866">
        <v>14</v>
      </c>
    </row>
    <row r="867" spans="1:4" x14ac:dyDescent="0.25">
      <c r="A867" s="32" t="s">
        <v>61</v>
      </c>
      <c r="B867" s="32" t="s">
        <v>18</v>
      </c>
      <c r="C867" s="32" t="s">
        <v>24</v>
      </c>
      <c r="D867">
        <v>19</v>
      </c>
    </row>
    <row r="868" spans="1:4" x14ac:dyDescent="0.25">
      <c r="A868" s="32" t="s">
        <v>61</v>
      </c>
      <c r="B868" s="32" t="s">
        <v>18</v>
      </c>
      <c r="C868" s="32" t="s">
        <v>25</v>
      </c>
      <c r="D868">
        <v>11</v>
      </c>
    </row>
    <row r="869" spans="1:4" x14ac:dyDescent="0.25">
      <c r="A869" s="32" t="s">
        <v>61</v>
      </c>
      <c r="B869" s="32" t="s">
        <v>18</v>
      </c>
      <c r="C869" s="32" t="s">
        <v>26</v>
      </c>
      <c r="D869">
        <v>5</v>
      </c>
    </row>
    <row r="870" spans="1:4" x14ac:dyDescent="0.25">
      <c r="A870" s="32" t="s">
        <v>61</v>
      </c>
      <c r="B870" s="32" t="s">
        <v>18</v>
      </c>
      <c r="C870" s="32" t="s">
        <v>29</v>
      </c>
      <c r="D870">
        <v>47</v>
      </c>
    </row>
    <row r="871" spans="1:4" x14ac:dyDescent="0.25">
      <c r="A871" s="32" t="s">
        <v>61</v>
      </c>
      <c r="B871" s="32" t="s">
        <v>18</v>
      </c>
      <c r="C871" s="32" t="s">
        <v>31</v>
      </c>
      <c r="D871">
        <v>125</v>
      </c>
    </row>
    <row r="872" spans="1:4" x14ac:dyDescent="0.25">
      <c r="A872" s="32" t="s">
        <v>61</v>
      </c>
      <c r="B872" s="32" t="s">
        <v>18</v>
      </c>
      <c r="C872" s="32" t="s">
        <v>14</v>
      </c>
      <c r="D872">
        <v>1423</v>
      </c>
    </row>
    <row r="873" spans="1:4" x14ac:dyDescent="0.25">
      <c r="A873" s="32" t="s">
        <v>61</v>
      </c>
      <c r="B873" s="32" t="s">
        <v>18</v>
      </c>
      <c r="C873" s="32" t="s">
        <v>15</v>
      </c>
      <c r="D873">
        <v>132</v>
      </c>
    </row>
    <row r="874" spans="1:4" x14ac:dyDescent="0.25">
      <c r="A874" s="32" t="s">
        <v>61</v>
      </c>
      <c r="B874" s="32" t="s">
        <v>18</v>
      </c>
      <c r="C874" s="32" t="s">
        <v>32</v>
      </c>
      <c r="D874">
        <v>52</v>
      </c>
    </row>
    <row r="875" spans="1:4" x14ac:dyDescent="0.25">
      <c r="A875" s="32" t="s">
        <v>61</v>
      </c>
      <c r="B875" s="32" t="s">
        <v>18</v>
      </c>
      <c r="C875" s="32" t="s">
        <v>16</v>
      </c>
      <c r="D875" t="s">
        <v>8</v>
      </c>
    </row>
    <row r="876" spans="1:4" x14ac:dyDescent="0.25">
      <c r="A876" s="32" t="s">
        <v>61</v>
      </c>
      <c r="B876" s="32" t="s">
        <v>18</v>
      </c>
      <c r="C876" s="32" t="s">
        <v>17</v>
      </c>
      <c r="D876">
        <v>850</v>
      </c>
    </row>
    <row r="877" spans="1:4" x14ac:dyDescent="0.25">
      <c r="A877" s="32" t="s">
        <v>61</v>
      </c>
      <c r="B877" s="32" t="s">
        <v>18</v>
      </c>
      <c r="C877" s="32" t="s">
        <v>33</v>
      </c>
      <c r="D877">
        <v>39</v>
      </c>
    </row>
    <row r="878" spans="1:4" x14ac:dyDescent="0.25">
      <c r="A878" s="32" t="s">
        <v>61</v>
      </c>
      <c r="B878" s="32" t="s">
        <v>18</v>
      </c>
      <c r="C878" s="32" t="s">
        <v>34</v>
      </c>
      <c r="D878">
        <v>10</v>
      </c>
    </row>
    <row r="879" spans="1:4" x14ac:dyDescent="0.25">
      <c r="A879" s="32" t="s">
        <v>61</v>
      </c>
      <c r="B879" s="32" t="s">
        <v>18</v>
      </c>
      <c r="C879" s="32" t="s">
        <v>35</v>
      </c>
      <c r="D879" t="s">
        <v>8</v>
      </c>
    </row>
    <row r="880" spans="1:4" x14ac:dyDescent="0.25">
      <c r="A880" s="32" t="s">
        <v>61</v>
      </c>
      <c r="B880" s="32" t="s">
        <v>36</v>
      </c>
      <c r="C880" s="32" t="s">
        <v>20</v>
      </c>
      <c r="D880">
        <v>220</v>
      </c>
    </row>
    <row r="881" spans="1:4" x14ac:dyDescent="0.25">
      <c r="A881" s="32" t="s">
        <v>61</v>
      </c>
      <c r="B881" s="32" t="s">
        <v>36</v>
      </c>
      <c r="C881" s="32" t="s">
        <v>21</v>
      </c>
      <c r="D881">
        <v>33</v>
      </c>
    </row>
    <row r="882" spans="1:4" x14ac:dyDescent="0.25">
      <c r="A882" s="32" t="s">
        <v>61</v>
      </c>
      <c r="B882" s="32" t="s">
        <v>36</v>
      </c>
      <c r="C882" s="32" t="s">
        <v>22</v>
      </c>
      <c r="D882" t="s">
        <v>8</v>
      </c>
    </row>
    <row r="883" spans="1:4" x14ac:dyDescent="0.25">
      <c r="A883" s="32" t="s">
        <v>61</v>
      </c>
      <c r="B883" s="32" t="s">
        <v>36</v>
      </c>
      <c r="C883" s="32" t="s">
        <v>23</v>
      </c>
      <c r="D883" t="s">
        <v>8</v>
      </c>
    </row>
    <row r="884" spans="1:4" x14ac:dyDescent="0.25">
      <c r="A884" s="32" t="s">
        <v>61</v>
      </c>
      <c r="B884" s="32" t="s">
        <v>36</v>
      </c>
      <c r="C884" s="32" t="s">
        <v>24</v>
      </c>
      <c r="D884" t="s">
        <v>8</v>
      </c>
    </row>
    <row r="885" spans="1:4" x14ac:dyDescent="0.25">
      <c r="A885" s="32" t="s">
        <v>61</v>
      </c>
      <c r="B885" s="32" t="s">
        <v>36</v>
      </c>
      <c r="C885" s="32" t="s">
        <v>25</v>
      </c>
      <c r="D885" t="s">
        <v>8</v>
      </c>
    </row>
    <row r="886" spans="1:4" x14ac:dyDescent="0.25">
      <c r="A886" s="32" t="s">
        <v>61</v>
      </c>
      <c r="B886" s="32" t="s">
        <v>36</v>
      </c>
      <c r="C886" s="32" t="s">
        <v>26</v>
      </c>
      <c r="D886" t="s">
        <v>8</v>
      </c>
    </row>
    <row r="887" spans="1:4" x14ac:dyDescent="0.25">
      <c r="A887" s="32" t="s">
        <v>61</v>
      </c>
      <c r="B887" s="32" t="s">
        <v>36</v>
      </c>
      <c r="C887" s="32" t="s">
        <v>29</v>
      </c>
      <c r="D887">
        <v>6</v>
      </c>
    </row>
    <row r="888" spans="1:4" x14ac:dyDescent="0.25">
      <c r="A888" s="32" t="s">
        <v>61</v>
      </c>
      <c r="B888" s="32" t="s">
        <v>36</v>
      </c>
      <c r="C888" s="32" t="s">
        <v>31</v>
      </c>
      <c r="D888">
        <v>11</v>
      </c>
    </row>
    <row r="889" spans="1:4" x14ac:dyDescent="0.25">
      <c r="A889" s="32" t="s">
        <v>61</v>
      </c>
      <c r="B889" s="32" t="s">
        <v>36</v>
      </c>
      <c r="C889" s="32" t="s">
        <v>14</v>
      </c>
      <c r="D889">
        <v>161</v>
      </c>
    </row>
    <row r="890" spans="1:4" x14ac:dyDescent="0.25">
      <c r="A890" s="32" t="s">
        <v>61</v>
      </c>
      <c r="B890" s="32" t="s">
        <v>36</v>
      </c>
      <c r="C890" s="32" t="s">
        <v>15</v>
      </c>
      <c r="D890">
        <v>19</v>
      </c>
    </row>
    <row r="891" spans="1:4" x14ac:dyDescent="0.25">
      <c r="A891" s="32" t="s">
        <v>61</v>
      </c>
      <c r="B891" s="32" t="s">
        <v>36</v>
      </c>
      <c r="C891" s="32" t="s">
        <v>32</v>
      </c>
      <c r="D891">
        <v>5</v>
      </c>
    </row>
    <row r="892" spans="1:4" x14ac:dyDescent="0.25">
      <c r="A892" s="32" t="s">
        <v>61</v>
      </c>
      <c r="B892" s="32" t="s">
        <v>36</v>
      </c>
      <c r="C892" s="32" t="s">
        <v>17</v>
      </c>
      <c r="D892">
        <v>61</v>
      </c>
    </row>
    <row r="893" spans="1:4" x14ac:dyDescent="0.25">
      <c r="A893" s="32" t="s">
        <v>61</v>
      </c>
      <c r="B893" s="32" t="s">
        <v>36</v>
      </c>
      <c r="C893" s="32" t="s">
        <v>33</v>
      </c>
      <c r="D893">
        <v>4</v>
      </c>
    </row>
    <row r="894" spans="1:4" x14ac:dyDescent="0.25">
      <c r="A894" s="32" t="s">
        <v>61</v>
      </c>
      <c r="B894" s="32" t="s">
        <v>36</v>
      </c>
      <c r="C894" s="32" t="s">
        <v>34</v>
      </c>
      <c r="D894">
        <v>3</v>
      </c>
    </row>
    <row r="895" spans="1:4" x14ac:dyDescent="0.25">
      <c r="A895" s="32" t="s">
        <v>61</v>
      </c>
      <c r="B895" s="32" t="s">
        <v>37</v>
      </c>
      <c r="C895" s="32" t="s">
        <v>20</v>
      </c>
      <c r="D895">
        <v>22</v>
      </c>
    </row>
    <row r="896" spans="1:4" x14ac:dyDescent="0.25">
      <c r="A896" s="32" t="s">
        <v>61</v>
      </c>
      <c r="B896" s="32" t="s">
        <v>37</v>
      </c>
      <c r="C896" s="32" t="s">
        <v>21</v>
      </c>
      <c r="D896">
        <v>3</v>
      </c>
    </row>
    <row r="897" spans="1:4" x14ac:dyDescent="0.25">
      <c r="A897" s="32" t="s">
        <v>61</v>
      </c>
      <c r="B897" s="32" t="s">
        <v>37</v>
      </c>
      <c r="C897" s="32" t="s">
        <v>22</v>
      </c>
      <c r="D897" t="s">
        <v>8</v>
      </c>
    </row>
    <row r="898" spans="1:4" x14ac:dyDescent="0.25">
      <c r="A898" s="32" t="s">
        <v>61</v>
      </c>
      <c r="B898" s="32" t="s">
        <v>37</v>
      </c>
      <c r="C898" s="32" t="s">
        <v>24</v>
      </c>
      <c r="D898" t="s">
        <v>8</v>
      </c>
    </row>
    <row r="899" spans="1:4" x14ac:dyDescent="0.25">
      <c r="A899" s="32" t="s">
        <v>61</v>
      </c>
      <c r="B899" s="32" t="s">
        <v>37</v>
      </c>
      <c r="C899" s="32" t="s">
        <v>26</v>
      </c>
      <c r="D899" t="s">
        <v>8</v>
      </c>
    </row>
    <row r="900" spans="1:4" x14ac:dyDescent="0.25">
      <c r="A900" s="32" t="s">
        <v>61</v>
      </c>
      <c r="B900" s="32" t="s">
        <v>37</v>
      </c>
      <c r="C900" s="32" t="s">
        <v>29</v>
      </c>
      <c r="D900" t="s">
        <v>8</v>
      </c>
    </row>
    <row r="901" spans="1:4" x14ac:dyDescent="0.25">
      <c r="A901" s="32" t="s">
        <v>61</v>
      </c>
      <c r="B901" s="32" t="s">
        <v>37</v>
      </c>
      <c r="C901" s="32" t="s">
        <v>31</v>
      </c>
      <c r="D901">
        <v>5</v>
      </c>
    </row>
    <row r="902" spans="1:4" x14ac:dyDescent="0.25">
      <c r="A902" s="32" t="s">
        <v>61</v>
      </c>
      <c r="B902" s="32" t="s">
        <v>37</v>
      </c>
      <c r="C902" s="32" t="s">
        <v>14</v>
      </c>
      <c r="D902">
        <v>52</v>
      </c>
    </row>
    <row r="903" spans="1:4" x14ac:dyDescent="0.25">
      <c r="A903" s="32" t="s">
        <v>61</v>
      </c>
      <c r="B903" s="32" t="s">
        <v>37</v>
      </c>
      <c r="C903" s="32" t="s">
        <v>15</v>
      </c>
      <c r="D903" t="s">
        <v>8</v>
      </c>
    </row>
    <row r="904" spans="1:4" x14ac:dyDescent="0.25">
      <c r="A904" s="32" t="s">
        <v>61</v>
      </c>
      <c r="B904" s="32" t="s">
        <v>37</v>
      </c>
      <c r="C904" s="32" t="s">
        <v>32</v>
      </c>
      <c r="D904" t="s">
        <v>8</v>
      </c>
    </row>
    <row r="905" spans="1:4" x14ac:dyDescent="0.25">
      <c r="A905" s="32" t="s">
        <v>61</v>
      </c>
      <c r="B905" s="32" t="s">
        <v>37</v>
      </c>
      <c r="C905" s="32" t="s">
        <v>17</v>
      </c>
      <c r="D905">
        <v>53</v>
      </c>
    </row>
    <row r="906" spans="1:4" x14ac:dyDescent="0.25">
      <c r="A906" s="32" t="s">
        <v>61</v>
      </c>
      <c r="B906" s="32" t="s">
        <v>37</v>
      </c>
      <c r="C906" s="32" t="s">
        <v>33</v>
      </c>
      <c r="D906">
        <v>4</v>
      </c>
    </row>
    <row r="907" spans="1:4" x14ac:dyDescent="0.25">
      <c r="A907" s="32" t="s">
        <v>61</v>
      </c>
      <c r="B907" s="32" t="s">
        <v>37</v>
      </c>
      <c r="C907" s="32" t="s">
        <v>34</v>
      </c>
      <c r="D907">
        <v>3</v>
      </c>
    </row>
    <row r="908" spans="1:4" x14ac:dyDescent="0.25">
      <c r="A908" s="32" t="s">
        <v>61</v>
      </c>
      <c r="B908" s="32" t="s">
        <v>39</v>
      </c>
      <c r="C908" s="32" t="s">
        <v>20</v>
      </c>
      <c r="D908">
        <v>3</v>
      </c>
    </row>
    <row r="909" spans="1:4" x14ac:dyDescent="0.25">
      <c r="A909" s="32" t="s">
        <v>61</v>
      </c>
      <c r="B909" s="32" t="s">
        <v>39</v>
      </c>
      <c r="C909" s="32" t="s">
        <v>31</v>
      </c>
      <c r="D909" t="s">
        <v>8</v>
      </c>
    </row>
    <row r="910" spans="1:4" x14ac:dyDescent="0.25">
      <c r="A910" s="32" t="s">
        <v>61</v>
      </c>
      <c r="B910" s="32" t="s">
        <v>40</v>
      </c>
      <c r="C910" s="32" t="s">
        <v>19</v>
      </c>
      <c r="D910" t="s">
        <v>8</v>
      </c>
    </row>
    <row r="911" spans="1:4" x14ac:dyDescent="0.25">
      <c r="A911" s="32" t="s">
        <v>61</v>
      </c>
      <c r="B911" s="32" t="s">
        <v>40</v>
      </c>
      <c r="C911" s="32" t="s">
        <v>14</v>
      </c>
      <c r="D911" t="s">
        <v>8</v>
      </c>
    </row>
    <row r="912" spans="1:4" x14ac:dyDescent="0.25">
      <c r="A912" s="32" t="s">
        <v>61</v>
      </c>
      <c r="B912" s="32" t="s">
        <v>40</v>
      </c>
      <c r="C912" s="32" t="s">
        <v>34</v>
      </c>
      <c r="D912" t="s">
        <v>8</v>
      </c>
    </row>
    <row r="913" spans="1:4" x14ac:dyDescent="0.25">
      <c r="A913" s="32" t="s">
        <v>61</v>
      </c>
      <c r="B913" s="32" t="s">
        <v>41</v>
      </c>
      <c r="C913" s="32" t="s">
        <v>20</v>
      </c>
      <c r="D913">
        <v>18</v>
      </c>
    </row>
    <row r="914" spans="1:4" x14ac:dyDescent="0.25">
      <c r="A914" s="32" t="s">
        <v>61</v>
      </c>
      <c r="B914" s="32" t="s">
        <v>41</v>
      </c>
      <c r="C914" s="32" t="s">
        <v>21</v>
      </c>
      <c r="D914">
        <v>6</v>
      </c>
    </row>
    <row r="915" spans="1:4" x14ac:dyDescent="0.25">
      <c r="A915" s="32" t="s">
        <v>61</v>
      </c>
      <c r="B915" s="32" t="s">
        <v>41</v>
      </c>
      <c r="C915" s="32" t="s">
        <v>22</v>
      </c>
      <c r="D915">
        <v>3</v>
      </c>
    </row>
    <row r="916" spans="1:4" x14ac:dyDescent="0.25">
      <c r="A916" s="32" t="s">
        <v>61</v>
      </c>
      <c r="B916" s="32" t="s">
        <v>41</v>
      </c>
      <c r="C916" s="32" t="s">
        <v>23</v>
      </c>
      <c r="D916" t="s">
        <v>8</v>
      </c>
    </row>
    <row r="917" spans="1:4" x14ac:dyDescent="0.25">
      <c r="A917" s="32" t="s">
        <v>61</v>
      </c>
      <c r="B917" s="32" t="s">
        <v>41</v>
      </c>
      <c r="C917" s="32" t="s">
        <v>24</v>
      </c>
      <c r="D917">
        <v>4</v>
      </c>
    </row>
    <row r="918" spans="1:4" x14ac:dyDescent="0.25">
      <c r="A918" s="32" t="s">
        <v>61</v>
      </c>
      <c r="B918" s="32" t="s">
        <v>41</v>
      </c>
      <c r="C918" s="32" t="s">
        <v>25</v>
      </c>
      <c r="D918" t="s">
        <v>8</v>
      </c>
    </row>
    <row r="919" spans="1:4" x14ac:dyDescent="0.25">
      <c r="A919" s="32" t="s">
        <v>61</v>
      </c>
      <c r="B919" s="32" t="s">
        <v>41</v>
      </c>
      <c r="C919" s="32" t="s">
        <v>31</v>
      </c>
      <c r="D919">
        <v>3</v>
      </c>
    </row>
    <row r="920" spans="1:4" x14ac:dyDescent="0.25">
      <c r="A920" s="32" t="s">
        <v>61</v>
      </c>
      <c r="B920" s="32" t="s">
        <v>41</v>
      </c>
      <c r="C920" s="32" t="s">
        <v>14</v>
      </c>
      <c r="D920" t="s">
        <v>8</v>
      </c>
    </row>
    <row r="921" spans="1:4" x14ac:dyDescent="0.25">
      <c r="A921" s="32" t="s">
        <v>61</v>
      </c>
      <c r="B921" s="32" t="s">
        <v>41</v>
      </c>
      <c r="C921" s="32" t="s">
        <v>15</v>
      </c>
      <c r="D921">
        <v>8</v>
      </c>
    </row>
    <row r="922" spans="1:4" x14ac:dyDescent="0.25">
      <c r="A922" s="32" t="s">
        <v>61</v>
      </c>
      <c r="B922" s="32" t="s">
        <v>41</v>
      </c>
      <c r="C922" s="32" t="s">
        <v>32</v>
      </c>
      <c r="D922">
        <v>3</v>
      </c>
    </row>
    <row r="923" spans="1:4" x14ac:dyDescent="0.25">
      <c r="A923" s="32" t="s">
        <v>61</v>
      </c>
      <c r="B923" s="32" t="s">
        <v>41</v>
      </c>
      <c r="C923" s="32" t="s">
        <v>17</v>
      </c>
      <c r="D923">
        <v>3</v>
      </c>
    </row>
    <row r="924" spans="1:4" x14ac:dyDescent="0.25">
      <c r="A924" s="32" t="s">
        <v>61</v>
      </c>
      <c r="B924" s="32" t="s">
        <v>43</v>
      </c>
      <c r="C924" s="32" t="s">
        <v>20</v>
      </c>
      <c r="D924" t="s">
        <v>8</v>
      </c>
    </row>
    <row r="925" spans="1:4" x14ac:dyDescent="0.25">
      <c r="A925" s="32" t="s">
        <v>61</v>
      </c>
      <c r="B925" s="32" t="s">
        <v>43</v>
      </c>
      <c r="C925" s="32" t="s">
        <v>15</v>
      </c>
      <c r="D925" t="s">
        <v>8</v>
      </c>
    </row>
    <row r="926" spans="1:4" x14ac:dyDescent="0.25">
      <c r="A926" s="32" t="s">
        <v>61</v>
      </c>
      <c r="B926" s="32" t="s">
        <v>43</v>
      </c>
      <c r="C926" s="32" t="s">
        <v>32</v>
      </c>
      <c r="D926" t="s">
        <v>8</v>
      </c>
    </row>
    <row r="927" spans="1:4" x14ac:dyDescent="0.25">
      <c r="A927" s="32" t="s">
        <v>61</v>
      </c>
      <c r="B927" s="32" t="s">
        <v>43</v>
      </c>
      <c r="C927" s="32" t="s">
        <v>17</v>
      </c>
      <c r="D927" t="s">
        <v>8</v>
      </c>
    </row>
    <row r="928" spans="1:4" x14ac:dyDescent="0.25">
      <c r="A928" s="32" t="s">
        <v>61</v>
      </c>
      <c r="B928" s="32" t="s">
        <v>45</v>
      </c>
      <c r="C928" s="32" t="s">
        <v>31</v>
      </c>
      <c r="D928" t="s">
        <v>8</v>
      </c>
    </row>
    <row r="929" spans="1:4" x14ac:dyDescent="0.25">
      <c r="A929" s="32" t="s">
        <v>61</v>
      </c>
      <c r="B929" s="32" t="s">
        <v>45</v>
      </c>
      <c r="C929" s="32" t="s">
        <v>14</v>
      </c>
      <c r="D929" t="s">
        <v>8</v>
      </c>
    </row>
    <row r="930" spans="1:4" x14ac:dyDescent="0.25">
      <c r="A930" s="32" t="s">
        <v>61</v>
      </c>
      <c r="B930" s="32" t="s">
        <v>46</v>
      </c>
      <c r="C930" s="32" t="s">
        <v>32</v>
      </c>
      <c r="D930" t="s">
        <v>8</v>
      </c>
    </row>
    <row r="931" spans="1:4" x14ac:dyDescent="0.25">
      <c r="A931" s="32" t="s">
        <v>61</v>
      </c>
      <c r="B931" s="32" t="s">
        <v>48</v>
      </c>
      <c r="C931" s="32" t="s">
        <v>20</v>
      </c>
      <c r="D931" t="s">
        <v>8</v>
      </c>
    </row>
    <row r="932" spans="1:4" x14ac:dyDescent="0.25">
      <c r="A932" s="32" t="s">
        <v>61</v>
      </c>
      <c r="B932" s="32" t="s">
        <v>48</v>
      </c>
      <c r="C932" s="32" t="s">
        <v>17</v>
      </c>
      <c r="D932" t="s">
        <v>8</v>
      </c>
    </row>
    <row r="933" spans="1:4" x14ac:dyDescent="0.25">
      <c r="A933" s="32" t="s">
        <v>62</v>
      </c>
      <c r="B933" s="32" t="s">
        <v>18</v>
      </c>
      <c r="C933" s="32" t="s">
        <v>20</v>
      </c>
      <c r="D933">
        <v>256</v>
      </c>
    </row>
    <row r="934" spans="1:4" x14ac:dyDescent="0.25">
      <c r="A934" s="32" t="s">
        <v>62</v>
      </c>
      <c r="B934" s="32" t="s">
        <v>18</v>
      </c>
      <c r="C934" s="32" t="s">
        <v>21</v>
      </c>
      <c r="D934">
        <v>76</v>
      </c>
    </row>
    <row r="935" spans="1:4" x14ac:dyDescent="0.25">
      <c r="A935" s="32" t="s">
        <v>62</v>
      </c>
      <c r="B935" s="32" t="s">
        <v>18</v>
      </c>
      <c r="C935" s="32" t="s">
        <v>22</v>
      </c>
      <c r="D935">
        <v>18</v>
      </c>
    </row>
    <row r="936" spans="1:4" x14ac:dyDescent="0.25">
      <c r="A936" s="32" t="s">
        <v>62</v>
      </c>
      <c r="B936" s="32" t="s">
        <v>18</v>
      </c>
      <c r="C936" s="32" t="s">
        <v>23</v>
      </c>
      <c r="D936" t="s">
        <v>8</v>
      </c>
    </row>
    <row r="937" spans="1:4" x14ac:dyDescent="0.25">
      <c r="A937" s="32" t="s">
        <v>62</v>
      </c>
      <c r="B937" s="32" t="s">
        <v>18</v>
      </c>
      <c r="C937" s="32" t="s">
        <v>24</v>
      </c>
      <c r="D937">
        <v>3</v>
      </c>
    </row>
    <row r="938" spans="1:4" x14ac:dyDescent="0.25">
      <c r="A938" s="32" t="s">
        <v>62</v>
      </c>
      <c r="B938" s="32" t="s">
        <v>18</v>
      </c>
      <c r="C938" s="32" t="s">
        <v>29</v>
      </c>
      <c r="D938">
        <v>23</v>
      </c>
    </row>
    <row r="939" spans="1:4" x14ac:dyDescent="0.25">
      <c r="A939" s="32" t="s">
        <v>62</v>
      </c>
      <c r="B939" s="32" t="s">
        <v>18</v>
      </c>
      <c r="C939" s="32" t="s">
        <v>31</v>
      </c>
      <c r="D939">
        <v>27</v>
      </c>
    </row>
    <row r="940" spans="1:4" x14ac:dyDescent="0.25">
      <c r="A940" s="32" t="s">
        <v>62</v>
      </c>
      <c r="B940" s="32" t="s">
        <v>18</v>
      </c>
      <c r="C940" s="32" t="s">
        <v>14</v>
      </c>
      <c r="D940">
        <v>69</v>
      </c>
    </row>
    <row r="941" spans="1:4" x14ac:dyDescent="0.25">
      <c r="A941" s="32" t="s">
        <v>62</v>
      </c>
      <c r="B941" s="32" t="s">
        <v>18</v>
      </c>
      <c r="C941" s="32" t="s">
        <v>15</v>
      </c>
      <c r="D941">
        <v>11</v>
      </c>
    </row>
    <row r="942" spans="1:4" x14ac:dyDescent="0.25">
      <c r="A942" s="32" t="s">
        <v>62</v>
      </c>
      <c r="B942" s="32" t="s">
        <v>18</v>
      </c>
      <c r="C942" s="32" t="s">
        <v>32</v>
      </c>
      <c r="D942">
        <v>19</v>
      </c>
    </row>
    <row r="943" spans="1:4" x14ac:dyDescent="0.25">
      <c r="A943" s="32" t="s">
        <v>62</v>
      </c>
      <c r="B943" s="32" t="s">
        <v>18</v>
      </c>
      <c r="C943" s="32" t="s">
        <v>16</v>
      </c>
      <c r="D943" t="s">
        <v>8</v>
      </c>
    </row>
    <row r="944" spans="1:4" x14ac:dyDescent="0.25">
      <c r="A944" s="32" t="s">
        <v>62</v>
      </c>
      <c r="B944" s="32" t="s">
        <v>18</v>
      </c>
      <c r="C944" s="32" t="s">
        <v>17</v>
      </c>
      <c r="D944">
        <v>278</v>
      </c>
    </row>
    <row r="945" spans="1:4" x14ac:dyDescent="0.25">
      <c r="A945" s="32" t="s">
        <v>62</v>
      </c>
      <c r="B945" s="32" t="s">
        <v>18</v>
      </c>
      <c r="C945" s="32" t="s">
        <v>33</v>
      </c>
      <c r="D945">
        <v>18</v>
      </c>
    </row>
    <row r="946" spans="1:4" x14ac:dyDescent="0.25">
      <c r="A946" s="32" t="s">
        <v>62</v>
      </c>
      <c r="B946" s="32" t="s">
        <v>18</v>
      </c>
      <c r="C946" s="32" t="s">
        <v>34</v>
      </c>
      <c r="D946">
        <v>20</v>
      </c>
    </row>
    <row r="947" spans="1:4" x14ac:dyDescent="0.25">
      <c r="A947" s="32" t="s">
        <v>62</v>
      </c>
      <c r="B947" s="32" t="s">
        <v>18</v>
      </c>
      <c r="C947" s="32" t="s">
        <v>35</v>
      </c>
      <c r="D947" t="s">
        <v>8</v>
      </c>
    </row>
    <row r="948" spans="1:4" x14ac:dyDescent="0.25">
      <c r="A948" s="32" t="s">
        <v>62</v>
      </c>
      <c r="B948" s="32" t="s">
        <v>36</v>
      </c>
      <c r="C948" s="32" t="s">
        <v>20</v>
      </c>
      <c r="D948">
        <v>39</v>
      </c>
    </row>
    <row r="949" spans="1:4" x14ac:dyDescent="0.25">
      <c r="A949" s="32" t="s">
        <v>62</v>
      </c>
      <c r="B949" s="32" t="s">
        <v>36</v>
      </c>
      <c r="C949" s="32" t="s">
        <v>21</v>
      </c>
      <c r="D949">
        <v>3</v>
      </c>
    </row>
    <row r="950" spans="1:4" x14ac:dyDescent="0.25">
      <c r="A950" s="32" t="s">
        <v>62</v>
      </c>
      <c r="B950" s="32" t="s">
        <v>36</v>
      </c>
      <c r="C950" s="32" t="s">
        <v>22</v>
      </c>
      <c r="D950" t="s">
        <v>8</v>
      </c>
    </row>
    <row r="951" spans="1:4" x14ac:dyDescent="0.25">
      <c r="A951" s="32" t="s">
        <v>62</v>
      </c>
      <c r="B951" s="32" t="s">
        <v>36</v>
      </c>
      <c r="C951" s="32" t="s">
        <v>31</v>
      </c>
      <c r="D951">
        <v>3</v>
      </c>
    </row>
    <row r="952" spans="1:4" x14ac:dyDescent="0.25">
      <c r="A952" s="32" t="s">
        <v>62</v>
      </c>
      <c r="B952" s="32" t="s">
        <v>36</v>
      </c>
      <c r="C952" s="32" t="s">
        <v>14</v>
      </c>
      <c r="D952">
        <v>10</v>
      </c>
    </row>
    <row r="953" spans="1:4" x14ac:dyDescent="0.25">
      <c r="A953" s="32" t="s">
        <v>62</v>
      </c>
      <c r="B953" s="32" t="s">
        <v>36</v>
      </c>
      <c r="C953" s="32" t="s">
        <v>32</v>
      </c>
      <c r="D953">
        <v>3</v>
      </c>
    </row>
    <row r="954" spans="1:4" x14ac:dyDescent="0.25">
      <c r="A954" s="32" t="s">
        <v>62</v>
      </c>
      <c r="B954" s="32" t="s">
        <v>36</v>
      </c>
      <c r="C954" s="32" t="s">
        <v>17</v>
      </c>
      <c r="D954">
        <v>33</v>
      </c>
    </row>
    <row r="955" spans="1:4" x14ac:dyDescent="0.25">
      <c r="A955" s="32" t="s">
        <v>62</v>
      </c>
      <c r="B955" s="32" t="s">
        <v>36</v>
      </c>
      <c r="C955" s="32" t="s">
        <v>33</v>
      </c>
      <c r="D955">
        <v>3</v>
      </c>
    </row>
    <row r="956" spans="1:4" x14ac:dyDescent="0.25">
      <c r="A956" s="32" t="s">
        <v>62</v>
      </c>
      <c r="B956" s="32" t="s">
        <v>36</v>
      </c>
      <c r="C956" s="32" t="s">
        <v>34</v>
      </c>
      <c r="D956">
        <v>4</v>
      </c>
    </row>
    <row r="957" spans="1:4" x14ac:dyDescent="0.25">
      <c r="A957" s="32" t="s">
        <v>62</v>
      </c>
      <c r="B957" s="32" t="s">
        <v>36</v>
      </c>
      <c r="C957" s="32" t="s">
        <v>35</v>
      </c>
      <c r="D957" t="s">
        <v>8</v>
      </c>
    </row>
    <row r="958" spans="1:4" x14ac:dyDescent="0.25">
      <c r="A958" s="32" t="s">
        <v>62</v>
      </c>
      <c r="B958" s="32" t="s">
        <v>37</v>
      </c>
      <c r="C958" s="32" t="s">
        <v>20</v>
      </c>
      <c r="D958" t="s">
        <v>8</v>
      </c>
    </row>
    <row r="959" spans="1:4" x14ac:dyDescent="0.25">
      <c r="A959" s="32" t="s">
        <v>62</v>
      </c>
      <c r="B959" s="32" t="s">
        <v>37</v>
      </c>
      <c r="C959" s="32" t="s">
        <v>21</v>
      </c>
      <c r="D959" t="s">
        <v>8</v>
      </c>
    </row>
    <row r="960" spans="1:4" x14ac:dyDescent="0.25">
      <c r="A960" s="32" t="s">
        <v>62</v>
      </c>
      <c r="B960" s="32" t="s">
        <v>37</v>
      </c>
      <c r="C960" s="32" t="s">
        <v>29</v>
      </c>
      <c r="D960" t="s">
        <v>8</v>
      </c>
    </row>
    <row r="961" spans="1:4" x14ac:dyDescent="0.25">
      <c r="A961" s="32" t="s">
        <v>62</v>
      </c>
      <c r="B961" s="32" t="s">
        <v>37</v>
      </c>
      <c r="C961" s="32" t="s">
        <v>14</v>
      </c>
      <c r="D961">
        <v>3</v>
      </c>
    </row>
    <row r="962" spans="1:4" x14ac:dyDescent="0.25">
      <c r="A962" s="32" t="s">
        <v>62</v>
      </c>
      <c r="B962" s="32" t="s">
        <v>37</v>
      </c>
      <c r="C962" s="32" t="s">
        <v>17</v>
      </c>
      <c r="D962">
        <v>10</v>
      </c>
    </row>
    <row r="963" spans="1:4" x14ac:dyDescent="0.25">
      <c r="A963" s="32" t="s">
        <v>62</v>
      </c>
      <c r="B963" s="32" t="s">
        <v>37</v>
      </c>
      <c r="C963" s="32" t="s">
        <v>33</v>
      </c>
      <c r="D963" t="s">
        <v>8</v>
      </c>
    </row>
    <row r="964" spans="1:4" x14ac:dyDescent="0.25">
      <c r="A964" s="32" t="s">
        <v>62</v>
      </c>
      <c r="B964" s="32" t="s">
        <v>38</v>
      </c>
      <c r="C964" s="32" t="s">
        <v>20</v>
      </c>
      <c r="D964" t="s">
        <v>8</v>
      </c>
    </row>
    <row r="965" spans="1:4" x14ac:dyDescent="0.25">
      <c r="A965" s="32" t="s">
        <v>62</v>
      </c>
      <c r="B965" s="32" t="s">
        <v>40</v>
      </c>
      <c r="C965" s="32" t="s">
        <v>17</v>
      </c>
      <c r="D965" t="s">
        <v>8</v>
      </c>
    </row>
    <row r="966" spans="1:4" x14ac:dyDescent="0.25">
      <c r="A966" s="32" t="s">
        <v>62</v>
      </c>
      <c r="B966" s="32" t="s">
        <v>41</v>
      </c>
      <c r="C966" s="32" t="s">
        <v>20</v>
      </c>
      <c r="D966" t="s">
        <v>8</v>
      </c>
    </row>
    <row r="967" spans="1:4" x14ac:dyDescent="0.25">
      <c r="A967" s="32" t="s">
        <v>62</v>
      </c>
      <c r="B967" s="32" t="s">
        <v>41</v>
      </c>
      <c r="C967" s="32" t="s">
        <v>21</v>
      </c>
      <c r="D967" t="s">
        <v>8</v>
      </c>
    </row>
    <row r="968" spans="1:4" x14ac:dyDescent="0.25">
      <c r="A968" s="32" t="s">
        <v>62</v>
      </c>
      <c r="B968" s="32" t="s">
        <v>41</v>
      </c>
      <c r="C968" s="32" t="s">
        <v>26</v>
      </c>
      <c r="D968" t="s">
        <v>8</v>
      </c>
    </row>
    <row r="969" spans="1:4" x14ac:dyDescent="0.25">
      <c r="A969" s="32" t="s">
        <v>62</v>
      </c>
      <c r="B969" s="32" t="s">
        <v>41</v>
      </c>
      <c r="C969" s="32" t="s">
        <v>31</v>
      </c>
      <c r="D969" t="s">
        <v>8</v>
      </c>
    </row>
    <row r="970" spans="1:4" x14ac:dyDescent="0.25">
      <c r="A970" s="32" t="s">
        <v>62</v>
      </c>
      <c r="B970" s="32" t="s">
        <v>41</v>
      </c>
      <c r="C970" s="32" t="s">
        <v>14</v>
      </c>
      <c r="D970" t="s">
        <v>8</v>
      </c>
    </row>
    <row r="971" spans="1:4" x14ac:dyDescent="0.25">
      <c r="A971" s="32" t="s">
        <v>62</v>
      </c>
      <c r="B971" s="32" t="s">
        <v>41</v>
      </c>
      <c r="C971" s="32" t="s">
        <v>17</v>
      </c>
      <c r="D971" t="s">
        <v>8</v>
      </c>
    </row>
    <row r="972" spans="1:4" x14ac:dyDescent="0.25">
      <c r="A972" s="32" t="s">
        <v>62</v>
      </c>
      <c r="B972" s="32" t="s">
        <v>43</v>
      </c>
      <c r="C972" s="32" t="s">
        <v>22</v>
      </c>
      <c r="D972" t="s">
        <v>8</v>
      </c>
    </row>
    <row r="973" spans="1:4" x14ac:dyDescent="0.25">
      <c r="A973" s="32" t="s">
        <v>62</v>
      </c>
      <c r="B973" s="32" t="s">
        <v>43</v>
      </c>
      <c r="C973" s="32" t="s">
        <v>14</v>
      </c>
      <c r="D973" t="s">
        <v>8</v>
      </c>
    </row>
    <row r="974" spans="1:4" x14ac:dyDescent="0.25">
      <c r="A974" s="32" t="s">
        <v>62</v>
      </c>
      <c r="B974" s="32" t="s">
        <v>43</v>
      </c>
      <c r="C974" s="32" t="s">
        <v>32</v>
      </c>
      <c r="D974" t="s">
        <v>8</v>
      </c>
    </row>
    <row r="975" spans="1:4" x14ac:dyDescent="0.25">
      <c r="A975" s="32" t="s">
        <v>62</v>
      </c>
      <c r="B975" s="32" t="s">
        <v>43</v>
      </c>
      <c r="C975" s="32" t="s">
        <v>17</v>
      </c>
      <c r="D975" t="s">
        <v>8</v>
      </c>
    </row>
    <row r="976" spans="1:4" x14ac:dyDescent="0.25">
      <c r="A976" s="32" t="s">
        <v>62</v>
      </c>
      <c r="B976" s="32" t="s">
        <v>46</v>
      </c>
      <c r="C976" s="32" t="s">
        <v>20</v>
      </c>
      <c r="D976" t="s">
        <v>8</v>
      </c>
    </row>
    <row r="977" spans="1:4" x14ac:dyDescent="0.25">
      <c r="A977" s="32" t="s">
        <v>62</v>
      </c>
      <c r="B977" s="32" t="s">
        <v>48</v>
      </c>
      <c r="C977" s="32" t="s">
        <v>14</v>
      </c>
      <c r="D977" t="s">
        <v>8</v>
      </c>
    </row>
    <row r="978" spans="1:4" x14ac:dyDescent="0.25">
      <c r="A978" s="32" t="s">
        <v>63</v>
      </c>
      <c r="B978" s="32" t="s">
        <v>18</v>
      </c>
      <c r="C978" s="32" t="s">
        <v>19</v>
      </c>
      <c r="D978">
        <v>3</v>
      </c>
    </row>
    <row r="979" spans="1:4" x14ac:dyDescent="0.25">
      <c r="A979" s="32" t="s">
        <v>63</v>
      </c>
      <c r="B979" s="32" t="s">
        <v>18</v>
      </c>
      <c r="C979" s="32" t="s">
        <v>20</v>
      </c>
      <c r="D979">
        <v>367</v>
      </c>
    </row>
    <row r="980" spans="1:4" x14ac:dyDescent="0.25">
      <c r="A980" s="32" t="s">
        <v>63</v>
      </c>
      <c r="B980" s="32" t="s">
        <v>18</v>
      </c>
      <c r="C980" s="32" t="s">
        <v>21</v>
      </c>
      <c r="D980">
        <v>107</v>
      </c>
    </row>
    <row r="981" spans="1:4" x14ac:dyDescent="0.25">
      <c r="A981" s="32" t="s">
        <v>63</v>
      </c>
      <c r="B981" s="32" t="s">
        <v>18</v>
      </c>
      <c r="C981" s="32" t="s">
        <v>22</v>
      </c>
      <c r="D981">
        <v>17</v>
      </c>
    </row>
    <row r="982" spans="1:4" x14ac:dyDescent="0.25">
      <c r="A982" s="32" t="s">
        <v>63</v>
      </c>
      <c r="B982" s="32" t="s">
        <v>18</v>
      </c>
      <c r="C982" s="32" t="s">
        <v>24</v>
      </c>
      <c r="D982" t="s">
        <v>8</v>
      </c>
    </row>
    <row r="983" spans="1:4" x14ac:dyDescent="0.25">
      <c r="A983" s="32" t="s">
        <v>63</v>
      </c>
      <c r="B983" s="32" t="s">
        <v>18</v>
      </c>
      <c r="C983" s="32" t="s">
        <v>26</v>
      </c>
      <c r="D983" t="s">
        <v>8</v>
      </c>
    </row>
    <row r="984" spans="1:4" x14ac:dyDescent="0.25">
      <c r="A984" s="32" t="s">
        <v>63</v>
      </c>
      <c r="B984" s="32" t="s">
        <v>18</v>
      </c>
      <c r="C984" s="32" t="s">
        <v>29</v>
      </c>
      <c r="D984">
        <v>73</v>
      </c>
    </row>
    <row r="985" spans="1:4" x14ac:dyDescent="0.25">
      <c r="A985" s="32" t="s">
        <v>63</v>
      </c>
      <c r="B985" s="32" t="s">
        <v>18</v>
      </c>
      <c r="C985" s="32" t="s">
        <v>31</v>
      </c>
      <c r="D985">
        <v>48</v>
      </c>
    </row>
    <row r="986" spans="1:4" x14ac:dyDescent="0.25">
      <c r="A986" s="32" t="s">
        <v>63</v>
      </c>
      <c r="B986" s="32" t="s">
        <v>18</v>
      </c>
      <c r="C986" s="32" t="s">
        <v>14</v>
      </c>
      <c r="D986">
        <v>7</v>
      </c>
    </row>
    <row r="987" spans="1:4" x14ac:dyDescent="0.25">
      <c r="A987" s="32" t="s">
        <v>63</v>
      </c>
      <c r="B987" s="32" t="s">
        <v>18</v>
      </c>
      <c r="C987" s="32" t="s">
        <v>15</v>
      </c>
      <c r="D987">
        <v>21</v>
      </c>
    </row>
    <row r="988" spans="1:4" x14ac:dyDescent="0.25">
      <c r="A988" s="32" t="s">
        <v>63</v>
      </c>
      <c r="B988" s="32" t="s">
        <v>18</v>
      </c>
      <c r="C988" s="32" t="s">
        <v>32</v>
      </c>
      <c r="D988">
        <v>11</v>
      </c>
    </row>
    <row r="989" spans="1:4" x14ac:dyDescent="0.25">
      <c r="A989" s="32" t="s">
        <v>63</v>
      </c>
      <c r="B989" s="32" t="s">
        <v>18</v>
      </c>
      <c r="C989" s="32" t="s">
        <v>17</v>
      </c>
      <c r="D989">
        <v>794</v>
      </c>
    </row>
    <row r="990" spans="1:4" x14ac:dyDescent="0.25">
      <c r="A990" s="32" t="s">
        <v>63</v>
      </c>
      <c r="B990" s="32" t="s">
        <v>18</v>
      </c>
      <c r="C990" s="32" t="s">
        <v>33</v>
      </c>
      <c r="D990">
        <v>30</v>
      </c>
    </row>
    <row r="991" spans="1:4" x14ac:dyDescent="0.25">
      <c r="A991" s="32" t="s">
        <v>63</v>
      </c>
      <c r="B991" s="32" t="s">
        <v>18</v>
      </c>
      <c r="C991" s="32" t="s">
        <v>34</v>
      </c>
      <c r="D991" t="s">
        <v>8</v>
      </c>
    </row>
    <row r="992" spans="1:4" x14ac:dyDescent="0.25">
      <c r="A992" s="32" t="s">
        <v>63</v>
      </c>
      <c r="B992" s="32" t="s">
        <v>18</v>
      </c>
      <c r="C992" s="32" t="s">
        <v>35</v>
      </c>
      <c r="D992" t="s">
        <v>8</v>
      </c>
    </row>
    <row r="993" spans="1:4" x14ac:dyDescent="0.25">
      <c r="A993" s="32" t="s">
        <v>63</v>
      </c>
      <c r="B993" s="32" t="s">
        <v>36</v>
      </c>
      <c r="C993" s="32" t="s">
        <v>20</v>
      </c>
      <c r="D993">
        <v>28</v>
      </c>
    </row>
    <row r="994" spans="1:4" x14ac:dyDescent="0.25">
      <c r="A994" s="32" t="s">
        <v>63</v>
      </c>
      <c r="B994" s="32" t="s">
        <v>36</v>
      </c>
      <c r="C994" s="32" t="s">
        <v>21</v>
      </c>
      <c r="D994">
        <v>11</v>
      </c>
    </row>
    <row r="995" spans="1:4" x14ac:dyDescent="0.25">
      <c r="A995" s="32" t="s">
        <v>63</v>
      </c>
      <c r="B995" s="32" t="s">
        <v>36</v>
      </c>
      <c r="C995" s="32" t="s">
        <v>22</v>
      </c>
      <c r="D995">
        <v>4</v>
      </c>
    </row>
    <row r="996" spans="1:4" x14ac:dyDescent="0.25">
      <c r="A996" s="32" t="s">
        <v>63</v>
      </c>
      <c r="B996" s="32" t="s">
        <v>36</v>
      </c>
      <c r="C996" s="32" t="s">
        <v>29</v>
      </c>
      <c r="D996" t="s">
        <v>8</v>
      </c>
    </row>
    <row r="997" spans="1:4" x14ac:dyDescent="0.25">
      <c r="A997" s="32" t="s">
        <v>63</v>
      </c>
      <c r="B997" s="32" t="s">
        <v>36</v>
      </c>
      <c r="C997" s="32" t="s">
        <v>31</v>
      </c>
      <c r="D997">
        <v>3</v>
      </c>
    </row>
    <row r="998" spans="1:4" x14ac:dyDescent="0.25">
      <c r="A998" s="32" t="s">
        <v>63</v>
      </c>
      <c r="B998" s="32" t="s">
        <v>36</v>
      </c>
      <c r="C998" s="32" t="s">
        <v>14</v>
      </c>
      <c r="D998" t="s">
        <v>8</v>
      </c>
    </row>
    <row r="999" spans="1:4" x14ac:dyDescent="0.25">
      <c r="A999" s="32" t="s">
        <v>63</v>
      </c>
      <c r="B999" s="32" t="s">
        <v>36</v>
      </c>
      <c r="C999" s="32" t="s">
        <v>17</v>
      </c>
      <c r="D999">
        <v>45</v>
      </c>
    </row>
    <row r="1000" spans="1:4" x14ac:dyDescent="0.25">
      <c r="A1000" s="32" t="s">
        <v>63</v>
      </c>
      <c r="B1000" s="32" t="s">
        <v>36</v>
      </c>
      <c r="C1000" s="32" t="s">
        <v>33</v>
      </c>
      <c r="D1000">
        <v>4</v>
      </c>
    </row>
    <row r="1001" spans="1:4" x14ac:dyDescent="0.25">
      <c r="A1001" s="32" t="s">
        <v>63</v>
      </c>
      <c r="B1001" s="32" t="s">
        <v>37</v>
      </c>
      <c r="C1001" s="32" t="s">
        <v>20</v>
      </c>
      <c r="D1001">
        <v>6</v>
      </c>
    </row>
    <row r="1002" spans="1:4" x14ac:dyDescent="0.25">
      <c r="A1002" s="32" t="s">
        <v>63</v>
      </c>
      <c r="B1002" s="32" t="s">
        <v>37</v>
      </c>
      <c r="C1002" s="32" t="s">
        <v>29</v>
      </c>
      <c r="D1002">
        <v>4</v>
      </c>
    </row>
    <row r="1003" spans="1:4" x14ac:dyDescent="0.25">
      <c r="A1003" s="32" t="s">
        <v>63</v>
      </c>
      <c r="B1003" s="32" t="s">
        <v>37</v>
      </c>
      <c r="C1003" s="32" t="s">
        <v>31</v>
      </c>
      <c r="D1003">
        <v>3</v>
      </c>
    </row>
    <row r="1004" spans="1:4" x14ac:dyDescent="0.25">
      <c r="A1004" s="32" t="s">
        <v>63</v>
      </c>
      <c r="B1004" s="32" t="s">
        <v>37</v>
      </c>
      <c r="C1004" s="32" t="s">
        <v>15</v>
      </c>
      <c r="D1004" t="s">
        <v>8</v>
      </c>
    </row>
    <row r="1005" spans="1:4" x14ac:dyDescent="0.25">
      <c r="A1005" s="32" t="s">
        <v>63</v>
      </c>
      <c r="B1005" s="32" t="s">
        <v>37</v>
      </c>
      <c r="C1005" s="32" t="s">
        <v>17</v>
      </c>
      <c r="D1005">
        <v>32</v>
      </c>
    </row>
    <row r="1006" spans="1:4" x14ac:dyDescent="0.25">
      <c r="A1006" s="32" t="s">
        <v>63</v>
      </c>
      <c r="B1006" s="32" t="s">
        <v>37</v>
      </c>
      <c r="C1006" s="32" t="s">
        <v>33</v>
      </c>
      <c r="D1006" t="s">
        <v>8</v>
      </c>
    </row>
    <row r="1007" spans="1:4" x14ac:dyDescent="0.25">
      <c r="A1007" s="32" t="s">
        <v>63</v>
      </c>
      <c r="B1007" s="32" t="s">
        <v>37</v>
      </c>
      <c r="C1007" s="32" t="s">
        <v>34</v>
      </c>
      <c r="D1007" t="s">
        <v>8</v>
      </c>
    </row>
    <row r="1008" spans="1:4" x14ac:dyDescent="0.25">
      <c r="A1008" s="32" t="s">
        <v>63</v>
      </c>
      <c r="B1008" s="32" t="s">
        <v>38</v>
      </c>
      <c r="C1008" s="32" t="s">
        <v>33</v>
      </c>
      <c r="D1008" t="s">
        <v>8</v>
      </c>
    </row>
    <row r="1009" spans="1:4" x14ac:dyDescent="0.25">
      <c r="A1009" s="32" t="s">
        <v>63</v>
      </c>
      <c r="B1009" s="32" t="s">
        <v>39</v>
      </c>
      <c r="C1009" s="32" t="s">
        <v>20</v>
      </c>
      <c r="D1009" t="s">
        <v>8</v>
      </c>
    </row>
    <row r="1010" spans="1:4" x14ac:dyDescent="0.25">
      <c r="A1010" s="32" t="s">
        <v>63</v>
      </c>
      <c r="B1010" s="32" t="s">
        <v>40</v>
      </c>
      <c r="C1010" s="32" t="s">
        <v>17</v>
      </c>
      <c r="D1010" t="s">
        <v>8</v>
      </c>
    </row>
    <row r="1011" spans="1:4" x14ac:dyDescent="0.25">
      <c r="A1011" s="32" t="s">
        <v>63</v>
      </c>
      <c r="B1011" s="32" t="s">
        <v>40</v>
      </c>
      <c r="C1011" s="32" t="s">
        <v>33</v>
      </c>
      <c r="D1011" t="s">
        <v>8</v>
      </c>
    </row>
    <row r="1012" spans="1:4" x14ac:dyDescent="0.25">
      <c r="A1012" s="32" t="s">
        <v>63</v>
      </c>
      <c r="B1012" s="32" t="s">
        <v>41</v>
      </c>
      <c r="C1012" s="32" t="s">
        <v>21</v>
      </c>
      <c r="D1012">
        <v>3</v>
      </c>
    </row>
    <row r="1013" spans="1:4" x14ac:dyDescent="0.25">
      <c r="A1013" s="32" t="s">
        <v>63</v>
      </c>
      <c r="B1013" s="32" t="s">
        <v>41</v>
      </c>
      <c r="C1013" s="32" t="s">
        <v>31</v>
      </c>
      <c r="D1013" t="s">
        <v>8</v>
      </c>
    </row>
    <row r="1014" spans="1:4" x14ac:dyDescent="0.25">
      <c r="A1014" s="32" t="s">
        <v>63</v>
      </c>
      <c r="B1014" s="32" t="s">
        <v>41</v>
      </c>
      <c r="C1014" s="32" t="s">
        <v>32</v>
      </c>
      <c r="D1014" t="s">
        <v>8</v>
      </c>
    </row>
    <row r="1015" spans="1:4" x14ac:dyDescent="0.25">
      <c r="A1015" s="32" t="s">
        <v>63</v>
      </c>
      <c r="B1015" s="32" t="s">
        <v>41</v>
      </c>
      <c r="C1015" s="32" t="s">
        <v>17</v>
      </c>
      <c r="D1015">
        <v>5</v>
      </c>
    </row>
    <row r="1016" spans="1:4" x14ac:dyDescent="0.25">
      <c r="A1016" s="32" t="s">
        <v>63</v>
      </c>
      <c r="B1016" s="32" t="s">
        <v>41</v>
      </c>
      <c r="C1016" s="32" t="s">
        <v>33</v>
      </c>
      <c r="D1016" t="s">
        <v>8</v>
      </c>
    </row>
    <row r="1017" spans="1:4" x14ac:dyDescent="0.25">
      <c r="A1017" s="32" t="s">
        <v>63</v>
      </c>
      <c r="B1017" s="32" t="s">
        <v>43</v>
      </c>
      <c r="C1017" s="32" t="s">
        <v>29</v>
      </c>
      <c r="D1017" t="s">
        <v>8</v>
      </c>
    </row>
    <row r="1018" spans="1:4" x14ac:dyDescent="0.25">
      <c r="A1018" s="32" t="s">
        <v>63</v>
      </c>
      <c r="B1018" s="32" t="s">
        <v>43</v>
      </c>
      <c r="C1018" s="32" t="s">
        <v>17</v>
      </c>
      <c r="D1018" t="s">
        <v>8</v>
      </c>
    </row>
    <row r="1019" spans="1:4" x14ac:dyDescent="0.25">
      <c r="A1019" s="32" t="s">
        <v>63</v>
      </c>
      <c r="B1019" s="32" t="s">
        <v>45</v>
      </c>
      <c r="C1019" s="32" t="s">
        <v>31</v>
      </c>
      <c r="D1019" t="s">
        <v>8</v>
      </c>
    </row>
    <row r="1020" spans="1:4" x14ac:dyDescent="0.25">
      <c r="A1020" s="32" t="s">
        <v>63</v>
      </c>
      <c r="B1020" s="32" t="s">
        <v>46</v>
      </c>
      <c r="C1020" s="32" t="s">
        <v>16</v>
      </c>
      <c r="D1020" t="s">
        <v>8</v>
      </c>
    </row>
    <row r="1021" spans="1:4" x14ac:dyDescent="0.25">
      <c r="A1021" s="32" t="s">
        <v>63</v>
      </c>
      <c r="B1021" s="32" t="s">
        <v>46</v>
      </c>
      <c r="C1021" s="32" t="s">
        <v>17</v>
      </c>
      <c r="D1021" t="s">
        <v>8</v>
      </c>
    </row>
    <row r="1022" spans="1:4" x14ac:dyDescent="0.25">
      <c r="A1022" s="32" t="s">
        <v>64</v>
      </c>
      <c r="B1022" s="32" t="s">
        <v>18</v>
      </c>
      <c r="C1022" s="32" t="s">
        <v>19</v>
      </c>
      <c r="D1022" t="s">
        <v>8</v>
      </c>
    </row>
    <row r="1023" spans="1:4" x14ac:dyDescent="0.25">
      <c r="A1023" s="32" t="s">
        <v>64</v>
      </c>
      <c r="B1023" s="32" t="s">
        <v>18</v>
      </c>
      <c r="C1023" s="32" t="s">
        <v>20</v>
      </c>
      <c r="D1023">
        <v>40</v>
      </c>
    </row>
    <row r="1024" spans="1:4" x14ac:dyDescent="0.25">
      <c r="A1024" s="32" t="s">
        <v>64</v>
      </c>
      <c r="B1024" s="32" t="s">
        <v>18</v>
      </c>
      <c r="C1024" s="32" t="s">
        <v>21</v>
      </c>
      <c r="D1024">
        <v>51</v>
      </c>
    </row>
    <row r="1025" spans="1:4" x14ac:dyDescent="0.25">
      <c r="A1025" s="32" t="s">
        <v>64</v>
      </c>
      <c r="B1025" s="32" t="s">
        <v>18</v>
      </c>
      <c r="C1025" s="32" t="s">
        <v>22</v>
      </c>
      <c r="D1025">
        <v>10</v>
      </c>
    </row>
    <row r="1026" spans="1:4" x14ac:dyDescent="0.25">
      <c r="A1026" s="32" t="s">
        <v>64</v>
      </c>
      <c r="B1026" s="32" t="s">
        <v>18</v>
      </c>
      <c r="C1026" s="32" t="s">
        <v>25</v>
      </c>
      <c r="D1026" t="s">
        <v>8</v>
      </c>
    </row>
    <row r="1027" spans="1:4" x14ac:dyDescent="0.25">
      <c r="A1027" s="32" t="s">
        <v>64</v>
      </c>
      <c r="B1027" s="32" t="s">
        <v>18</v>
      </c>
      <c r="C1027" s="32" t="s">
        <v>26</v>
      </c>
      <c r="D1027" t="s">
        <v>8</v>
      </c>
    </row>
    <row r="1028" spans="1:4" x14ac:dyDescent="0.25">
      <c r="A1028" s="32" t="s">
        <v>64</v>
      </c>
      <c r="B1028" s="32" t="s">
        <v>18</v>
      </c>
      <c r="C1028" s="32" t="s">
        <v>28</v>
      </c>
      <c r="D1028" t="s">
        <v>8</v>
      </c>
    </row>
    <row r="1029" spans="1:4" x14ac:dyDescent="0.25">
      <c r="A1029" s="32" t="s">
        <v>64</v>
      </c>
      <c r="B1029" s="32" t="s">
        <v>18</v>
      </c>
      <c r="C1029" s="32" t="s">
        <v>29</v>
      </c>
      <c r="D1029">
        <v>46</v>
      </c>
    </row>
    <row r="1030" spans="1:4" x14ac:dyDescent="0.25">
      <c r="A1030" s="32" t="s">
        <v>64</v>
      </c>
      <c r="B1030" s="32" t="s">
        <v>18</v>
      </c>
      <c r="C1030" s="32" t="s">
        <v>30</v>
      </c>
      <c r="D1030" t="s">
        <v>8</v>
      </c>
    </row>
    <row r="1031" spans="1:4" x14ac:dyDescent="0.25">
      <c r="A1031" s="32" t="s">
        <v>64</v>
      </c>
      <c r="B1031" s="32" t="s">
        <v>18</v>
      </c>
      <c r="C1031" s="32" t="s">
        <v>31</v>
      </c>
      <c r="D1031">
        <v>6</v>
      </c>
    </row>
    <row r="1032" spans="1:4" x14ac:dyDescent="0.25">
      <c r="A1032" s="32" t="s">
        <v>64</v>
      </c>
      <c r="B1032" s="32" t="s">
        <v>18</v>
      </c>
      <c r="C1032" s="32" t="s">
        <v>14</v>
      </c>
      <c r="D1032">
        <v>93</v>
      </c>
    </row>
    <row r="1033" spans="1:4" x14ac:dyDescent="0.25">
      <c r="A1033" s="32" t="s">
        <v>64</v>
      </c>
      <c r="B1033" s="32" t="s">
        <v>18</v>
      </c>
      <c r="C1033" s="32" t="s">
        <v>15</v>
      </c>
      <c r="D1033">
        <v>58</v>
      </c>
    </row>
    <row r="1034" spans="1:4" x14ac:dyDescent="0.25">
      <c r="A1034" s="32" t="s">
        <v>64</v>
      </c>
      <c r="B1034" s="32" t="s">
        <v>18</v>
      </c>
      <c r="C1034" s="32" t="s">
        <v>32</v>
      </c>
      <c r="D1034">
        <v>71</v>
      </c>
    </row>
    <row r="1035" spans="1:4" x14ac:dyDescent="0.25">
      <c r="A1035" s="32" t="s">
        <v>64</v>
      </c>
      <c r="B1035" s="32" t="s">
        <v>18</v>
      </c>
      <c r="C1035" s="32" t="s">
        <v>16</v>
      </c>
      <c r="D1035" t="s">
        <v>8</v>
      </c>
    </row>
    <row r="1036" spans="1:4" x14ac:dyDescent="0.25">
      <c r="A1036" s="32" t="s">
        <v>64</v>
      </c>
      <c r="B1036" s="32" t="s">
        <v>18</v>
      </c>
      <c r="C1036" s="32" t="s">
        <v>17</v>
      </c>
      <c r="D1036">
        <v>64</v>
      </c>
    </row>
    <row r="1037" spans="1:4" x14ac:dyDescent="0.25">
      <c r="A1037" s="32" t="s">
        <v>64</v>
      </c>
      <c r="B1037" s="32" t="s">
        <v>18</v>
      </c>
      <c r="C1037" s="32" t="s">
        <v>33</v>
      </c>
      <c r="D1037">
        <v>5</v>
      </c>
    </row>
    <row r="1038" spans="1:4" x14ac:dyDescent="0.25">
      <c r="A1038" s="32" t="s">
        <v>64</v>
      </c>
      <c r="B1038" s="32" t="s">
        <v>18</v>
      </c>
      <c r="C1038" s="32" t="s">
        <v>34</v>
      </c>
      <c r="D1038" t="s">
        <v>8</v>
      </c>
    </row>
    <row r="1039" spans="1:4" x14ac:dyDescent="0.25">
      <c r="A1039" s="32" t="s">
        <v>64</v>
      </c>
      <c r="B1039" s="32" t="s">
        <v>36</v>
      </c>
      <c r="C1039" s="32" t="s">
        <v>20</v>
      </c>
      <c r="D1039" t="s">
        <v>8</v>
      </c>
    </row>
    <row r="1040" spans="1:4" x14ac:dyDescent="0.25">
      <c r="A1040" s="32" t="s">
        <v>64</v>
      </c>
      <c r="B1040" s="32" t="s">
        <v>36</v>
      </c>
      <c r="C1040" s="32" t="s">
        <v>21</v>
      </c>
      <c r="D1040">
        <v>3</v>
      </c>
    </row>
    <row r="1041" spans="1:4" x14ac:dyDescent="0.25">
      <c r="A1041" s="32" t="s">
        <v>64</v>
      </c>
      <c r="B1041" s="32" t="s">
        <v>36</v>
      </c>
      <c r="C1041" s="32" t="s">
        <v>26</v>
      </c>
      <c r="D1041" t="s">
        <v>8</v>
      </c>
    </row>
    <row r="1042" spans="1:4" x14ac:dyDescent="0.25">
      <c r="A1042" s="32" t="s">
        <v>64</v>
      </c>
      <c r="B1042" s="32" t="s">
        <v>36</v>
      </c>
      <c r="C1042" s="32" t="s">
        <v>29</v>
      </c>
      <c r="D1042" t="s">
        <v>8</v>
      </c>
    </row>
    <row r="1043" spans="1:4" x14ac:dyDescent="0.25">
      <c r="A1043" s="32" t="s">
        <v>64</v>
      </c>
      <c r="B1043" s="32" t="s">
        <v>36</v>
      </c>
      <c r="C1043" s="32" t="s">
        <v>14</v>
      </c>
      <c r="D1043">
        <v>5</v>
      </c>
    </row>
    <row r="1044" spans="1:4" x14ac:dyDescent="0.25">
      <c r="A1044" s="32" t="s">
        <v>64</v>
      </c>
      <c r="B1044" s="32" t="s">
        <v>36</v>
      </c>
      <c r="C1044" s="32" t="s">
        <v>15</v>
      </c>
      <c r="D1044">
        <v>4</v>
      </c>
    </row>
    <row r="1045" spans="1:4" x14ac:dyDescent="0.25">
      <c r="A1045" s="32" t="s">
        <v>64</v>
      </c>
      <c r="B1045" s="32" t="s">
        <v>36</v>
      </c>
      <c r="C1045" s="32" t="s">
        <v>32</v>
      </c>
      <c r="D1045">
        <v>4</v>
      </c>
    </row>
    <row r="1046" spans="1:4" x14ac:dyDescent="0.25">
      <c r="A1046" s="32" t="s">
        <v>64</v>
      </c>
      <c r="B1046" s="32" t="s">
        <v>36</v>
      </c>
      <c r="C1046" s="32" t="s">
        <v>16</v>
      </c>
      <c r="D1046" t="s">
        <v>8</v>
      </c>
    </row>
    <row r="1047" spans="1:4" x14ac:dyDescent="0.25">
      <c r="A1047" s="32" t="s">
        <v>64</v>
      </c>
      <c r="B1047" s="32" t="s">
        <v>36</v>
      </c>
      <c r="C1047" s="32" t="s">
        <v>17</v>
      </c>
      <c r="D1047">
        <v>5</v>
      </c>
    </row>
    <row r="1048" spans="1:4" x14ac:dyDescent="0.25">
      <c r="A1048" s="32" t="s">
        <v>64</v>
      </c>
      <c r="B1048" s="32" t="s">
        <v>37</v>
      </c>
      <c r="C1048" s="32" t="s">
        <v>21</v>
      </c>
      <c r="D1048" t="s">
        <v>8</v>
      </c>
    </row>
    <row r="1049" spans="1:4" x14ac:dyDescent="0.25">
      <c r="A1049" s="32" t="s">
        <v>64</v>
      </c>
      <c r="B1049" s="32" t="s">
        <v>37</v>
      </c>
      <c r="C1049" s="32" t="s">
        <v>14</v>
      </c>
      <c r="D1049" t="s">
        <v>8</v>
      </c>
    </row>
    <row r="1050" spans="1:4" x14ac:dyDescent="0.25">
      <c r="A1050" s="32" t="s">
        <v>64</v>
      </c>
      <c r="B1050" s="32" t="s">
        <v>37</v>
      </c>
      <c r="C1050" s="32" t="s">
        <v>32</v>
      </c>
      <c r="D1050" t="s">
        <v>8</v>
      </c>
    </row>
    <row r="1051" spans="1:4" x14ac:dyDescent="0.25">
      <c r="A1051" s="32" t="s">
        <v>64</v>
      </c>
      <c r="B1051" s="32" t="s">
        <v>37</v>
      </c>
      <c r="C1051" s="32" t="s">
        <v>17</v>
      </c>
      <c r="D1051" t="s">
        <v>8</v>
      </c>
    </row>
    <row r="1052" spans="1:4" x14ac:dyDescent="0.25">
      <c r="A1052" s="32" t="s">
        <v>64</v>
      </c>
      <c r="B1052" s="32" t="s">
        <v>40</v>
      </c>
      <c r="C1052" s="32" t="s">
        <v>31</v>
      </c>
      <c r="D1052" t="s">
        <v>8</v>
      </c>
    </row>
    <row r="1053" spans="1:4" x14ac:dyDescent="0.25">
      <c r="A1053" s="32" t="s">
        <v>64</v>
      </c>
      <c r="B1053" s="32" t="s">
        <v>40</v>
      </c>
      <c r="C1053" s="32" t="s">
        <v>17</v>
      </c>
      <c r="D1053" t="s">
        <v>8</v>
      </c>
    </row>
    <row r="1054" spans="1:4" x14ac:dyDescent="0.25">
      <c r="A1054" s="32" t="s">
        <v>64</v>
      </c>
      <c r="B1054" s="32" t="s">
        <v>41</v>
      </c>
      <c r="C1054" s="32" t="s">
        <v>20</v>
      </c>
      <c r="D1054" t="s">
        <v>8</v>
      </c>
    </row>
    <row r="1055" spans="1:4" x14ac:dyDescent="0.25">
      <c r="A1055" s="32" t="s">
        <v>64</v>
      </c>
      <c r="B1055" s="32" t="s">
        <v>41</v>
      </c>
      <c r="C1055" s="32" t="s">
        <v>17</v>
      </c>
      <c r="D1055" t="s">
        <v>8</v>
      </c>
    </row>
    <row r="1056" spans="1:4" x14ac:dyDescent="0.25">
      <c r="A1056" s="32" t="s">
        <v>64</v>
      </c>
      <c r="B1056" s="32" t="s">
        <v>43</v>
      </c>
      <c r="C1056" s="32" t="s">
        <v>29</v>
      </c>
      <c r="D1056" t="s">
        <v>8</v>
      </c>
    </row>
    <row r="1057" spans="1:4" x14ac:dyDescent="0.25">
      <c r="A1057" s="32"/>
      <c r="B1057" s="32"/>
      <c r="C1057" s="32"/>
      <c r="D1057" s="33"/>
    </row>
    <row r="1058" spans="1:4" x14ac:dyDescent="0.25">
      <c r="A1058" s="32"/>
      <c r="B1058" s="32"/>
      <c r="C1058" s="32"/>
      <c r="D1058" s="33"/>
    </row>
    <row r="1059" spans="1:4" x14ac:dyDescent="0.25">
      <c r="A1059" s="32"/>
      <c r="B1059" s="32"/>
      <c r="C1059" s="32"/>
      <c r="D1059" s="33"/>
    </row>
    <row r="1060" spans="1:4" x14ac:dyDescent="0.25">
      <c r="A1060" s="32"/>
      <c r="B1060" s="32"/>
      <c r="C1060" s="32"/>
      <c r="D1060" s="33"/>
    </row>
    <row r="1061" spans="1:4" x14ac:dyDescent="0.25">
      <c r="A1061" s="32"/>
      <c r="B1061" s="32"/>
      <c r="C1061" s="32"/>
      <c r="D1061" s="33"/>
    </row>
    <row r="1062" spans="1:4" x14ac:dyDescent="0.25">
      <c r="A1062" s="32"/>
      <c r="B1062" s="32"/>
      <c r="C1062" s="32"/>
      <c r="D1062" s="33"/>
    </row>
    <row r="1063" spans="1:4" x14ac:dyDescent="0.25">
      <c r="A1063" s="32"/>
      <c r="B1063" s="32"/>
      <c r="C1063" s="32"/>
      <c r="D1063" s="33"/>
    </row>
  </sheetData>
  <phoneticPr fontId="9" type="noConversion"/>
  <hyperlinks>
    <hyperlink ref="A4" r:id="rId1"/>
  </hyperlinks>
  <pageMargins left="0.75" right="0.75" top="1" bottom="1" header="0.4921259845" footer="0.4921259845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1"/>
  <sheetViews>
    <sheetView topLeftCell="A91" zoomScaleNormal="100" workbookViewId="0">
      <selection activeCell="H97" sqref="H97:H113"/>
    </sheetView>
  </sheetViews>
  <sheetFormatPr defaultRowHeight="13.2" x14ac:dyDescent="0.25"/>
  <cols>
    <col min="1" max="1" width="12.77734375" customWidth="1"/>
    <col min="2" max="2" width="25.109375" customWidth="1"/>
    <col min="3" max="3" width="27.6640625" customWidth="1"/>
    <col min="4" max="4" width="8.109375" customWidth="1"/>
    <col min="6" max="6" width="27.109375" customWidth="1"/>
    <col min="7" max="7" width="36" customWidth="1"/>
  </cols>
  <sheetData>
    <row r="1" spans="1:8" x14ac:dyDescent="0.25">
      <c r="A1" s="11"/>
      <c r="B1" s="11"/>
      <c r="C1" s="11"/>
      <c r="D1" s="21"/>
      <c r="E1" s="13"/>
      <c r="F1" s="13"/>
      <c r="G1" s="13"/>
      <c r="H1" s="13"/>
    </row>
    <row r="2" spans="1:8" ht="13.8" x14ac:dyDescent="0.25">
      <c r="A2" s="12"/>
      <c r="B2" s="13"/>
      <c r="C2" s="13"/>
      <c r="D2" s="22"/>
      <c r="E2" s="13"/>
      <c r="F2" s="13"/>
      <c r="G2" s="13"/>
      <c r="H2" s="13"/>
    </row>
    <row r="3" spans="1:8" ht="13.8" x14ac:dyDescent="0.25">
      <c r="A3" s="14" t="s">
        <v>2</v>
      </c>
      <c r="B3" s="15"/>
      <c r="C3" s="15"/>
      <c r="D3" s="23"/>
      <c r="E3" s="15"/>
      <c r="F3" s="15"/>
      <c r="G3" s="15"/>
      <c r="H3" s="15"/>
    </row>
    <row r="4" spans="1:8" ht="13.8" x14ac:dyDescent="0.25">
      <c r="A4" s="16" t="s">
        <v>3</v>
      </c>
      <c r="B4" s="15"/>
      <c r="C4" s="15"/>
      <c r="D4" s="23"/>
      <c r="E4" s="15"/>
      <c r="F4" s="15"/>
      <c r="G4" s="15"/>
      <c r="H4" s="15"/>
    </row>
    <row r="5" spans="1:8" x14ac:dyDescent="0.25">
      <c r="A5" s="17" t="s">
        <v>94</v>
      </c>
      <c r="B5" s="17"/>
      <c r="C5" s="17"/>
      <c r="D5" s="24"/>
      <c r="E5" s="17"/>
      <c r="F5" s="17"/>
      <c r="G5" s="17"/>
      <c r="H5" s="17"/>
    </row>
    <row r="6" spans="1:8" x14ac:dyDescent="0.25">
      <c r="A6" s="17" t="s">
        <v>72</v>
      </c>
      <c r="B6" s="17"/>
      <c r="C6" s="17"/>
      <c r="D6" s="24"/>
      <c r="E6" s="17"/>
      <c r="F6" s="17"/>
      <c r="G6" s="17"/>
      <c r="H6" s="17"/>
    </row>
    <row r="7" spans="1:8" x14ac:dyDescent="0.25">
      <c r="A7" s="18"/>
      <c r="B7" s="18"/>
      <c r="C7" s="18"/>
      <c r="D7" s="25"/>
      <c r="E7" s="18"/>
      <c r="F7" s="18"/>
      <c r="G7" s="18"/>
      <c r="H7" s="18"/>
    </row>
    <row r="8" spans="1:8" x14ac:dyDescent="0.25">
      <c r="A8" s="4"/>
      <c r="B8" s="4"/>
      <c r="C8" s="4"/>
      <c r="D8" s="26"/>
      <c r="E8" s="4"/>
      <c r="F8" s="4"/>
      <c r="G8" s="4"/>
      <c r="H8" s="4"/>
    </row>
    <row r="9" spans="1:8" ht="15.6" x14ac:dyDescent="0.25">
      <c r="A9" s="19" t="s">
        <v>9</v>
      </c>
      <c r="B9" s="19"/>
      <c r="C9" s="19"/>
      <c r="D9" s="27"/>
      <c r="E9" s="19"/>
      <c r="F9" s="19"/>
      <c r="G9" s="19"/>
      <c r="H9" s="19"/>
    </row>
    <row r="10" spans="1:8" x14ac:dyDescent="0.25">
      <c r="A10" s="4" t="s">
        <v>1</v>
      </c>
      <c r="B10" s="7"/>
      <c r="C10" s="4"/>
      <c r="D10" s="26"/>
      <c r="E10" s="4"/>
      <c r="F10" s="5"/>
      <c r="G10" s="5"/>
      <c r="H10" s="5"/>
    </row>
    <row r="11" spans="1:8" x14ac:dyDescent="0.25">
      <c r="A11" s="8" t="s">
        <v>5</v>
      </c>
      <c r="B11" s="7"/>
      <c r="C11" s="4"/>
      <c r="D11" s="26"/>
      <c r="E11" s="4"/>
      <c r="F11" s="5"/>
      <c r="G11" s="5"/>
      <c r="H11" s="5"/>
    </row>
    <row r="12" spans="1:8" x14ac:dyDescent="0.25">
      <c r="A12" s="8" t="s">
        <v>95</v>
      </c>
      <c r="B12" s="9"/>
      <c r="C12" s="9"/>
      <c r="D12" s="28"/>
      <c r="E12" s="9"/>
      <c r="F12" s="10"/>
      <c r="G12" s="10"/>
      <c r="H12" s="10"/>
    </row>
    <row r="13" spans="1:8" x14ac:dyDescent="0.25">
      <c r="A13" s="8" t="s">
        <v>6</v>
      </c>
      <c r="B13" s="9"/>
      <c r="C13" s="9"/>
      <c r="D13" s="28"/>
      <c r="E13" s="9"/>
      <c r="F13" s="10"/>
      <c r="G13" s="10"/>
      <c r="H13" s="10"/>
    </row>
    <row r="14" spans="1:8" x14ac:dyDescent="0.25">
      <c r="A14" s="8"/>
      <c r="B14" s="9"/>
      <c r="C14" s="9"/>
      <c r="D14" s="28"/>
      <c r="E14" s="9"/>
      <c r="F14" s="10"/>
      <c r="G14" s="10"/>
      <c r="H14" s="10"/>
    </row>
    <row r="15" spans="1:8" x14ac:dyDescent="0.25">
      <c r="A15" s="1"/>
      <c r="B15" s="1"/>
      <c r="C15" s="1"/>
      <c r="D15" s="29"/>
      <c r="E15" s="1"/>
      <c r="F15" s="1"/>
      <c r="G15" s="1"/>
      <c r="H15" s="1"/>
    </row>
    <row r="16" spans="1:8" x14ac:dyDescent="0.25">
      <c r="A16" s="34" t="s">
        <v>49</v>
      </c>
      <c r="B16" s="1"/>
      <c r="C16" s="1"/>
      <c r="D16" s="29"/>
      <c r="E16" s="1"/>
      <c r="F16" s="34" t="s">
        <v>12</v>
      </c>
      <c r="G16" s="1"/>
      <c r="H16" s="1"/>
    </row>
    <row r="17" spans="1:8" x14ac:dyDescent="0.25">
      <c r="A17" s="20" t="s">
        <v>0</v>
      </c>
      <c r="B17" s="20" t="s">
        <v>10</v>
      </c>
      <c r="C17" s="20" t="s">
        <v>11</v>
      </c>
      <c r="D17" s="30" t="s">
        <v>4</v>
      </c>
      <c r="E17" s="1"/>
      <c r="F17" s="20" t="s">
        <v>10</v>
      </c>
      <c r="G17" s="20" t="s">
        <v>11</v>
      </c>
      <c r="H17" s="30" t="s">
        <v>4</v>
      </c>
    </row>
    <row r="18" spans="1:8" x14ac:dyDescent="0.25">
      <c r="A18" t="s">
        <v>50</v>
      </c>
      <c r="B18" t="s">
        <v>18</v>
      </c>
      <c r="C18" t="s">
        <v>20</v>
      </c>
      <c r="D18">
        <v>187</v>
      </c>
      <c r="F18" t="s">
        <v>18</v>
      </c>
      <c r="G18" t="s">
        <v>20</v>
      </c>
      <c r="H18">
        <v>7512</v>
      </c>
    </row>
    <row r="19" spans="1:8" x14ac:dyDescent="0.25">
      <c r="A19" t="s">
        <v>50</v>
      </c>
      <c r="B19" t="s">
        <v>18</v>
      </c>
      <c r="C19" t="s">
        <v>21</v>
      </c>
      <c r="D19">
        <v>51</v>
      </c>
      <c r="F19" t="s">
        <v>18</v>
      </c>
      <c r="G19" t="s">
        <v>21</v>
      </c>
      <c r="H19">
        <v>2368</v>
      </c>
    </row>
    <row r="20" spans="1:8" x14ac:dyDescent="0.25">
      <c r="A20" t="s">
        <v>50</v>
      </c>
      <c r="B20" t="s">
        <v>18</v>
      </c>
      <c r="C20" t="s">
        <v>22</v>
      </c>
      <c r="D20">
        <v>12</v>
      </c>
      <c r="F20" t="s">
        <v>18</v>
      </c>
      <c r="G20" t="s">
        <v>22</v>
      </c>
      <c r="H20">
        <v>670</v>
      </c>
    </row>
    <row r="21" spans="1:8" x14ac:dyDescent="0.25">
      <c r="A21" t="s">
        <v>50</v>
      </c>
      <c r="B21" t="s">
        <v>18</v>
      </c>
      <c r="C21" t="s">
        <v>23</v>
      </c>
      <c r="D21">
        <v>7</v>
      </c>
      <c r="F21" t="s">
        <v>18</v>
      </c>
      <c r="G21" t="s">
        <v>23</v>
      </c>
      <c r="H21">
        <v>280</v>
      </c>
    </row>
    <row r="22" spans="1:8" x14ac:dyDescent="0.25">
      <c r="A22" t="s">
        <v>50</v>
      </c>
      <c r="B22" t="s">
        <v>18</v>
      </c>
      <c r="C22" t="s">
        <v>24</v>
      </c>
      <c r="D22">
        <v>12</v>
      </c>
      <c r="F22" t="s">
        <v>18</v>
      </c>
      <c r="G22" t="s">
        <v>24</v>
      </c>
      <c r="H22">
        <v>505</v>
      </c>
    </row>
    <row r="23" spans="1:8" x14ac:dyDescent="0.25">
      <c r="A23" t="s">
        <v>50</v>
      </c>
      <c r="B23" t="s">
        <v>18</v>
      </c>
      <c r="C23" t="s">
        <v>25</v>
      </c>
      <c r="D23">
        <v>6</v>
      </c>
      <c r="F23" t="s">
        <v>18</v>
      </c>
      <c r="G23" t="s">
        <v>25</v>
      </c>
      <c r="H23">
        <v>423</v>
      </c>
    </row>
    <row r="24" spans="1:8" x14ac:dyDescent="0.25">
      <c r="A24" t="s">
        <v>50</v>
      </c>
      <c r="B24" t="s">
        <v>18</v>
      </c>
      <c r="C24" t="s">
        <v>26</v>
      </c>
      <c r="D24" t="s">
        <v>8</v>
      </c>
      <c r="F24" t="s">
        <v>18</v>
      </c>
      <c r="G24" t="s">
        <v>26</v>
      </c>
      <c r="H24">
        <v>219</v>
      </c>
    </row>
    <row r="25" spans="1:8" x14ac:dyDescent="0.25">
      <c r="A25" t="s">
        <v>50</v>
      </c>
      <c r="B25" t="s">
        <v>18</v>
      </c>
      <c r="C25" t="s">
        <v>29</v>
      </c>
      <c r="D25">
        <v>34</v>
      </c>
      <c r="F25" t="s">
        <v>18</v>
      </c>
      <c r="G25" t="s">
        <v>27</v>
      </c>
      <c r="H25">
        <v>128</v>
      </c>
    </row>
    <row r="26" spans="1:8" x14ac:dyDescent="0.25">
      <c r="A26" t="s">
        <v>50</v>
      </c>
      <c r="B26" t="s">
        <v>18</v>
      </c>
      <c r="C26" t="s">
        <v>30</v>
      </c>
      <c r="D26" t="s">
        <v>8</v>
      </c>
      <c r="F26" t="s">
        <v>18</v>
      </c>
      <c r="G26" t="s">
        <v>28</v>
      </c>
      <c r="H26">
        <v>48</v>
      </c>
    </row>
    <row r="27" spans="1:8" x14ac:dyDescent="0.25">
      <c r="A27" t="s">
        <v>50</v>
      </c>
      <c r="B27" t="s">
        <v>18</v>
      </c>
      <c r="C27" t="s">
        <v>31</v>
      </c>
      <c r="D27">
        <v>148</v>
      </c>
      <c r="F27" t="s">
        <v>18</v>
      </c>
      <c r="G27" t="s">
        <v>29</v>
      </c>
      <c r="H27">
        <v>601</v>
      </c>
    </row>
    <row r="28" spans="1:8" x14ac:dyDescent="0.25">
      <c r="A28" t="s">
        <v>50</v>
      </c>
      <c r="B28" t="s">
        <v>18</v>
      </c>
      <c r="C28" t="s">
        <v>14</v>
      </c>
      <c r="D28">
        <v>2065</v>
      </c>
      <c r="F28" t="s">
        <v>18</v>
      </c>
      <c r="G28" t="s">
        <v>30</v>
      </c>
      <c r="H28">
        <v>22</v>
      </c>
    </row>
    <row r="29" spans="1:8" x14ac:dyDescent="0.25">
      <c r="A29" t="s">
        <v>50</v>
      </c>
      <c r="B29" t="s">
        <v>18</v>
      </c>
      <c r="C29" t="s">
        <v>15</v>
      </c>
      <c r="D29">
        <v>194</v>
      </c>
      <c r="F29" t="s">
        <v>18</v>
      </c>
      <c r="G29" t="s">
        <v>31</v>
      </c>
      <c r="H29">
        <v>1465</v>
      </c>
    </row>
    <row r="30" spans="1:8" x14ac:dyDescent="0.25">
      <c r="A30" t="s">
        <v>50</v>
      </c>
      <c r="B30" t="s">
        <v>18</v>
      </c>
      <c r="C30" t="s">
        <v>32</v>
      </c>
      <c r="D30">
        <v>78</v>
      </c>
      <c r="F30" t="s">
        <v>18</v>
      </c>
      <c r="G30" t="s">
        <v>14</v>
      </c>
      <c r="H30">
        <v>21842</v>
      </c>
    </row>
    <row r="31" spans="1:8" x14ac:dyDescent="0.25">
      <c r="A31" t="s">
        <v>50</v>
      </c>
      <c r="B31" t="s">
        <v>18</v>
      </c>
      <c r="C31" t="s">
        <v>16</v>
      </c>
      <c r="D31">
        <v>6</v>
      </c>
      <c r="F31" t="s">
        <v>18</v>
      </c>
      <c r="G31" t="s">
        <v>15</v>
      </c>
      <c r="H31">
        <v>2606</v>
      </c>
    </row>
    <row r="32" spans="1:8" x14ac:dyDescent="0.25">
      <c r="A32" t="s">
        <v>50</v>
      </c>
      <c r="B32" t="s">
        <v>18</v>
      </c>
      <c r="C32" t="s">
        <v>17</v>
      </c>
      <c r="D32">
        <v>302</v>
      </c>
      <c r="F32" t="s">
        <v>18</v>
      </c>
      <c r="G32" t="s">
        <v>32</v>
      </c>
      <c r="H32">
        <v>1194</v>
      </c>
    </row>
    <row r="33" spans="1:9" x14ac:dyDescent="0.25">
      <c r="A33" t="s">
        <v>50</v>
      </c>
      <c r="B33" t="s">
        <v>18</v>
      </c>
      <c r="C33" t="s">
        <v>33</v>
      </c>
      <c r="D33">
        <v>10</v>
      </c>
      <c r="F33" t="s">
        <v>18</v>
      </c>
      <c r="G33" t="s">
        <v>16</v>
      </c>
      <c r="H33">
        <v>131</v>
      </c>
    </row>
    <row r="34" spans="1:9" x14ac:dyDescent="0.25">
      <c r="A34" t="s">
        <v>50</v>
      </c>
      <c r="B34" t="s">
        <v>18</v>
      </c>
      <c r="C34" t="s">
        <v>34</v>
      </c>
      <c r="D34">
        <v>7</v>
      </c>
      <c r="F34" t="s">
        <v>18</v>
      </c>
      <c r="G34" t="s">
        <v>17</v>
      </c>
      <c r="H34">
        <v>8002</v>
      </c>
    </row>
    <row r="35" spans="1:9" x14ac:dyDescent="0.25">
      <c r="A35" t="s">
        <v>50</v>
      </c>
      <c r="B35" t="s">
        <v>36</v>
      </c>
      <c r="C35" t="s">
        <v>20</v>
      </c>
      <c r="D35">
        <v>23</v>
      </c>
      <c r="F35" t="s">
        <v>18</v>
      </c>
      <c r="G35" t="s">
        <v>33</v>
      </c>
      <c r="H35">
        <v>386</v>
      </c>
    </row>
    <row r="36" spans="1:9" x14ac:dyDescent="0.25">
      <c r="A36" t="s">
        <v>50</v>
      </c>
      <c r="B36" t="s">
        <v>36</v>
      </c>
      <c r="C36" t="s">
        <v>21</v>
      </c>
      <c r="D36">
        <v>3</v>
      </c>
      <c r="F36" t="s">
        <v>18</v>
      </c>
      <c r="G36" t="s">
        <v>34</v>
      </c>
      <c r="H36">
        <v>136</v>
      </c>
      <c r="I36">
        <f>SUM(H18:H36)</f>
        <v>48538</v>
      </c>
    </row>
    <row r="37" spans="1:9" x14ac:dyDescent="0.25">
      <c r="A37" t="s">
        <v>50</v>
      </c>
      <c r="B37" t="s">
        <v>36</v>
      </c>
      <c r="C37" t="s">
        <v>22</v>
      </c>
      <c r="D37" t="s">
        <v>8</v>
      </c>
      <c r="F37" t="s">
        <v>36</v>
      </c>
      <c r="G37" t="s">
        <v>20</v>
      </c>
      <c r="H37">
        <v>930</v>
      </c>
    </row>
    <row r="38" spans="1:9" x14ac:dyDescent="0.25">
      <c r="A38" t="s">
        <v>50</v>
      </c>
      <c r="B38" t="s">
        <v>36</v>
      </c>
      <c r="C38" t="s">
        <v>24</v>
      </c>
      <c r="D38" t="s">
        <v>8</v>
      </c>
      <c r="F38" t="s">
        <v>36</v>
      </c>
      <c r="G38" t="s">
        <v>21</v>
      </c>
      <c r="H38">
        <v>224</v>
      </c>
    </row>
    <row r="39" spans="1:9" x14ac:dyDescent="0.25">
      <c r="A39" t="s">
        <v>50</v>
      </c>
      <c r="B39" t="s">
        <v>36</v>
      </c>
      <c r="C39" t="s">
        <v>25</v>
      </c>
      <c r="D39" t="s">
        <v>8</v>
      </c>
      <c r="F39" t="s">
        <v>36</v>
      </c>
      <c r="G39" t="s">
        <v>22</v>
      </c>
      <c r="H39">
        <v>57</v>
      </c>
    </row>
    <row r="40" spans="1:9" x14ac:dyDescent="0.25">
      <c r="A40" t="s">
        <v>50</v>
      </c>
      <c r="B40" t="s">
        <v>36</v>
      </c>
      <c r="C40" t="s">
        <v>29</v>
      </c>
      <c r="D40" t="s">
        <v>8</v>
      </c>
      <c r="F40" t="s">
        <v>36</v>
      </c>
      <c r="G40" t="s">
        <v>23</v>
      </c>
      <c r="H40">
        <v>30</v>
      </c>
    </row>
    <row r="41" spans="1:9" x14ac:dyDescent="0.25">
      <c r="A41" t="s">
        <v>50</v>
      </c>
      <c r="B41" t="s">
        <v>36</v>
      </c>
      <c r="C41" t="s">
        <v>31</v>
      </c>
      <c r="D41">
        <v>18</v>
      </c>
      <c r="F41" t="s">
        <v>36</v>
      </c>
      <c r="G41" t="s">
        <v>24</v>
      </c>
      <c r="H41">
        <v>50</v>
      </c>
    </row>
    <row r="42" spans="1:9" x14ac:dyDescent="0.25">
      <c r="A42" t="s">
        <v>50</v>
      </c>
      <c r="B42" t="s">
        <v>36</v>
      </c>
      <c r="C42" t="s">
        <v>14</v>
      </c>
      <c r="D42">
        <v>185</v>
      </c>
      <c r="F42" t="s">
        <v>36</v>
      </c>
      <c r="G42" t="s">
        <v>25</v>
      </c>
      <c r="H42">
        <v>50</v>
      </c>
    </row>
    <row r="43" spans="1:9" x14ac:dyDescent="0.25">
      <c r="A43" t="s">
        <v>50</v>
      </c>
      <c r="B43" t="s">
        <v>36</v>
      </c>
      <c r="C43" t="s">
        <v>15</v>
      </c>
      <c r="D43">
        <v>16</v>
      </c>
      <c r="F43" t="s">
        <v>36</v>
      </c>
      <c r="G43" t="s">
        <v>26</v>
      </c>
      <c r="H43">
        <v>24</v>
      </c>
    </row>
    <row r="44" spans="1:9" x14ac:dyDescent="0.25">
      <c r="A44" t="s">
        <v>50</v>
      </c>
      <c r="B44" t="s">
        <v>36</v>
      </c>
      <c r="C44" t="s">
        <v>32</v>
      </c>
      <c r="D44">
        <v>4</v>
      </c>
      <c r="F44" t="s">
        <v>36</v>
      </c>
      <c r="G44" t="s">
        <v>27</v>
      </c>
      <c r="H44">
        <v>16</v>
      </c>
    </row>
    <row r="45" spans="1:9" x14ac:dyDescent="0.25">
      <c r="A45" t="s">
        <v>50</v>
      </c>
      <c r="B45" t="s">
        <v>36</v>
      </c>
      <c r="C45" t="s">
        <v>16</v>
      </c>
      <c r="D45">
        <v>3</v>
      </c>
      <c r="F45" t="s">
        <v>36</v>
      </c>
      <c r="G45" t="s">
        <v>28</v>
      </c>
      <c r="H45">
        <v>5</v>
      </c>
    </row>
    <row r="46" spans="1:9" x14ac:dyDescent="0.25">
      <c r="A46" t="s">
        <v>50</v>
      </c>
      <c r="B46" t="s">
        <v>36</v>
      </c>
      <c r="C46" t="s">
        <v>17</v>
      </c>
      <c r="D46">
        <v>28</v>
      </c>
      <c r="F46" t="s">
        <v>36</v>
      </c>
      <c r="G46" t="s">
        <v>29</v>
      </c>
      <c r="H46">
        <v>37</v>
      </c>
    </row>
    <row r="47" spans="1:9" x14ac:dyDescent="0.25">
      <c r="A47" t="s">
        <v>50</v>
      </c>
      <c r="B47" t="s">
        <v>36</v>
      </c>
      <c r="C47" t="s">
        <v>33</v>
      </c>
      <c r="D47" t="s">
        <v>8</v>
      </c>
      <c r="F47" t="s">
        <v>36</v>
      </c>
      <c r="G47" t="s">
        <v>31</v>
      </c>
      <c r="H47">
        <v>122</v>
      </c>
    </row>
    <row r="48" spans="1:9" x14ac:dyDescent="0.25">
      <c r="A48" t="s">
        <v>50</v>
      </c>
      <c r="B48" t="s">
        <v>36</v>
      </c>
      <c r="C48" t="s">
        <v>34</v>
      </c>
      <c r="D48" t="s">
        <v>8</v>
      </c>
      <c r="F48" t="s">
        <v>36</v>
      </c>
      <c r="G48" t="s">
        <v>14</v>
      </c>
      <c r="H48">
        <v>1968</v>
      </c>
    </row>
    <row r="49" spans="1:9" x14ac:dyDescent="0.25">
      <c r="A49" t="s">
        <v>50</v>
      </c>
      <c r="B49" t="s">
        <v>37</v>
      </c>
      <c r="C49" t="s">
        <v>20</v>
      </c>
      <c r="D49">
        <v>3</v>
      </c>
      <c r="F49" t="s">
        <v>36</v>
      </c>
      <c r="G49" t="s">
        <v>15</v>
      </c>
      <c r="H49">
        <v>250</v>
      </c>
    </row>
    <row r="50" spans="1:9" x14ac:dyDescent="0.25">
      <c r="A50" t="s">
        <v>50</v>
      </c>
      <c r="B50" t="s">
        <v>37</v>
      </c>
      <c r="C50" t="s">
        <v>21</v>
      </c>
      <c r="D50" t="s">
        <v>8</v>
      </c>
      <c r="F50" t="s">
        <v>36</v>
      </c>
      <c r="G50" t="s">
        <v>32</v>
      </c>
      <c r="H50">
        <v>101</v>
      </c>
    </row>
    <row r="51" spans="1:9" x14ac:dyDescent="0.25">
      <c r="A51" t="s">
        <v>50</v>
      </c>
      <c r="B51" t="s">
        <v>37</v>
      </c>
      <c r="C51" t="s">
        <v>30</v>
      </c>
      <c r="D51" t="s">
        <v>8</v>
      </c>
      <c r="F51" t="s">
        <v>36</v>
      </c>
      <c r="G51" t="s">
        <v>16</v>
      </c>
      <c r="H51">
        <v>15</v>
      </c>
    </row>
    <row r="52" spans="1:9" x14ac:dyDescent="0.25">
      <c r="A52" t="s">
        <v>50</v>
      </c>
      <c r="B52" t="s">
        <v>37</v>
      </c>
      <c r="C52" t="s">
        <v>31</v>
      </c>
      <c r="D52">
        <v>3</v>
      </c>
      <c r="F52" t="s">
        <v>36</v>
      </c>
      <c r="G52" t="s">
        <v>17</v>
      </c>
      <c r="H52">
        <v>641</v>
      </c>
    </row>
    <row r="53" spans="1:9" x14ac:dyDescent="0.25">
      <c r="A53" t="s">
        <v>50</v>
      </c>
      <c r="B53" t="s">
        <v>37</v>
      </c>
      <c r="C53" t="s">
        <v>14</v>
      </c>
      <c r="D53">
        <v>75</v>
      </c>
      <c r="F53" t="s">
        <v>36</v>
      </c>
      <c r="G53" t="s">
        <v>33</v>
      </c>
      <c r="H53">
        <v>36</v>
      </c>
    </row>
    <row r="54" spans="1:9" x14ac:dyDescent="0.25">
      <c r="A54" t="s">
        <v>50</v>
      </c>
      <c r="B54" t="s">
        <v>37</v>
      </c>
      <c r="C54" t="s">
        <v>15</v>
      </c>
      <c r="D54">
        <v>6</v>
      </c>
      <c r="F54" t="s">
        <v>36</v>
      </c>
      <c r="G54" t="s">
        <v>34</v>
      </c>
      <c r="H54">
        <v>19</v>
      </c>
      <c r="I54">
        <f>SUM(H37:H54)</f>
        <v>4575</v>
      </c>
    </row>
    <row r="55" spans="1:9" x14ac:dyDescent="0.25">
      <c r="A55" t="s">
        <v>50</v>
      </c>
      <c r="B55" t="s">
        <v>37</v>
      </c>
      <c r="C55" t="s">
        <v>32</v>
      </c>
      <c r="D55" t="s">
        <v>8</v>
      </c>
      <c r="F55" t="s">
        <v>37</v>
      </c>
      <c r="G55" t="s">
        <v>20</v>
      </c>
      <c r="H55">
        <v>129</v>
      </c>
    </row>
    <row r="56" spans="1:9" x14ac:dyDescent="0.25">
      <c r="A56" t="s">
        <v>50</v>
      </c>
      <c r="B56" t="s">
        <v>37</v>
      </c>
      <c r="C56" t="s">
        <v>17</v>
      </c>
      <c r="D56">
        <v>21</v>
      </c>
      <c r="F56" t="s">
        <v>37</v>
      </c>
      <c r="G56" t="s">
        <v>21</v>
      </c>
      <c r="H56">
        <v>36</v>
      </c>
    </row>
    <row r="57" spans="1:9" x14ac:dyDescent="0.25">
      <c r="A57" t="s">
        <v>50</v>
      </c>
      <c r="B57" t="s">
        <v>37</v>
      </c>
      <c r="C57" t="s">
        <v>33</v>
      </c>
      <c r="D57" t="s">
        <v>8</v>
      </c>
      <c r="F57" t="s">
        <v>37</v>
      </c>
      <c r="G57" t="s">
        <v>22</v>
      </c>
      <c r="H57">
        <v>13</v>
      </c>
    </row>
    <row r="58" spans="1:9" x14ac:dyDescent="0.25">
      <c r="A58" t="s">
        <v>50</v>
      </c>
      <c r="B58" t="s">
        <v>38</v>
      </c>
      <c r="C58" t="s">
        <v>14</v>
      </c>
      <c r="D58" t="s">
        <v>8</v>
      </c>
      <c r="F58" t="s">
        <v>37</v>
      </c>
      <c r="G58" t="s">
        <v>23</v>
      </c>
      <c r="H58" s="1" t="s">
        <v>67</v>
      </c>
    </row>
    <row r="59" spans="1:9" x14ac:dyDescent="0.25">
      <c r="A59" t="s">
        <v>50</v>
      </c>
      <c r="B59" t="s">
        <v>39</v>
      </c>
      <c r="C59" t="s">
        <v>20</v>
      </c>
      <c r="D59" t="s">
        <v>8</v>
      </c>
      <c r="F59" t="s">
        <v>37</v>
      </c>
      <c r="G59" t="s">
        <v>24</v>
      </c>
      <c r="H59">
        <v>4</v>
      </c>
    </row>
    <row r="60" spans="1:9" x14ac:dyDescent="0.25">
      <c r="A60" t="s">
        <v>50</v>
      </c>
      <c r="B60" t="s">
        <v>39</v>
      </c>
      <c r="C60" t="s">
        <v>14</v>
      </c>
      <c r="D60" t="s">
        <v>8</v>
      </c>
      <c r="F60" t="s">
        <v>37</v>
      </c>
      <c r="G60" t="s">
        <v>25</v>
      </c>
      <c r="H60">
        <v>3</v>
      </c>
    </row>
    <row r="61" spans="1:9" x14ac:dyDescent="0.25">
      <c r="A61" t="s">
        <v>50</v>
      </c>
      <c r="B61" t="s">
        <v>39</v>
      </c>
      <c r="C61" t="s">
        <v>33</v>
      </c>
      <c r="D61" t="s">
        <v>8</v>
      </c>
      <c r="F61" t="s">
        <v>37</v>
      </c>
      <c r="G61" t="s">
        <v>26</v>
      </c>
      <c r="H61">
        <v>4</v>
      </c>
    </row>
    <row r="62" spans="1:9" x14ac:dyDescent="0.25">
      <c r="A62" t="s">
        <v>50</v>
      </c>
      <c r="B62" t="s">
        <v>40</v>
      </c>
      <c r="C62" t="s">
        <v>20</v>
      </c>
      <c r="D62" t="s">
        <v>8</v>
      </c>
      <c r="F62" t="s">
        <v>37</v>
      </c>
      <c r="G62" t="s">
        <v>27</v>
      </c>
      <c r="H62" s="1" t="s">
        <v>67</v>
      </c>
    </row>
    <row r="63" spans="1:9" x14ac:dyDescent="0.25">
      <c r="A63" t="s">
        <v>50</v>
      </c>
      <c r="B63" t="s">
        <v>40</v>
      </c>
      <c r="C63" t="s">
        <v>31</v>
      </c>
      <c r="D63" t="s">
        <v>8</v>
      </c>
      <c r="F63" t="s">
        <v>37</v>
      </c>
      <c r="G63" t="s">
        <v>28</v>
      </c>
      <c r="H63" s="1" t="s">
        <v>67</v>
      </c>
    </row>
    <row r="64" spans="1:9" x14ac:dyDescent="0.25">
      <c r="A64" t="s">
        <v>50</v>
      </c>
      <c r="B64" t="s">
        <v>40</v>
      </c>
      <c r="C64" t="s">
        <v>14</v>
      </c>
      <c r="D64" t="s">
        <v>8</v>
      </c>
      <c r="F64" t="s">
        <v>37</v>
      </c>
      <c r="G64" t="s">
        <v>29</v>
      </c>
      <c r="H64">
        <v>9</v>
      </c>
    </row>
    <row r="65" spans="1:9" x14ac:dyDescent="0.25">
      <c r="A65" t="s">
        <v>50</v>
      </c>
      <c r="B65" t="s">
        <v>40</v>
      </c>
      <c r="C65" t="s">
        <v>34</v>
      </c>
      <c r="D65" t="s">
        <v>8</v>
      </c>
      <c r="F65" t="s">
        <v>37</v>
      </c>
      <c r="G65" t="s">
        <v>30</v>
      </c>
      <c r="H65" s="1" t="s">
        <v>67</v>
      </c>
    </row>
    <row r="66" spans="1:9" x14ac:dyDescent="0.25">
      <c r="A66" t="s">
        <v>50</v>
      </c>
      <c r="B66" t="s">
        <v>41</v>
      </c>
      <c r="C66" t="s">
        <v>22</v>
      </c>
      <c r="D66">
        <v>3</v>
      </c>
      <c r="F66" t="s">
        <v>37</v>
      </c>
      <c r="G66" t="s">
        <v>31</v>
      </c>
      <c r="H66">
        <v>18</v>
      </c>
    </row>
    <row r="67" spans="1:9" x14ac:dyDescent="0.25">
      <c r="A67" t="s">
        <v>50</v>
      </c>
      <c r="B67" t="s">
        <v>41</v>
      </c>
      <c r="C67" t="s">
        <v>23</v>
      </c>
      <c r="D67" t="s">
        <v>8</v>
      </c>
      <c r="F67" t="s">
        <v>37</v>
      </c>
      <c r="G67" t="s">
        <v>14</v>
      </c>
      <c r="H67">
        <v>869</v>
      </c>
    </row>
    <row r="68" spans="1:9" x14ac:dyDescent="0.25">
      <c r="A68" t="s">
        <v>50</v>
      </c>
      <c r="B68" t="s">
        <v>41</v>
      </c>
      <c r="C68" t="s">
        <v>24</v>
      </c>
      <c r="D68" t="s">
        <v>8</v>
      </c>
      <c r="F68" t="s">
        <v>37</v>
      </c>
      <c r="G68" t="s">
        <v>15</v>
      </c>
      <c r="H68">
        <v>60</v>
      </c>
    </row>
    <row r="69" spans="1:9" x14ac:dyDescent="0.25">
      <c r="A69" t="s">
        <v>50</v>
      </c>
      <c r="B69" t="s">
        <v>41</v>
      </c>
      <c r="C69" t="s">
        <v>25</v>
      </c>
      <c r="D69" t="s">
        <v>8</v>
      </c>
      <c r="F69" t="s">
        <v>37</v>
      </c>
      <c r="G69" t="s">
        <v>32</v>
      </c>
      <c r="H69">
        <v>25</v>
      </c>
    </row>
    <row r="70" spans="1:9" x14ac:dyDescent="0.25">
      <c r="A70" t="s">
        <v>50</v>
      </c>
      <c r="B70" t="s">
        <v>41</v>
      </c>
      <c r="C70" t="s">
        <v>29</v>
      </c>
      <c r="D70" t="s">
        <v>8</v>
      </c>
      <c r="F70" t="s">
        <v>37</v>
      </c>
      <c r="G70" t="s">
        <v>16</v>
      </c>
      <c r="H70">
        <v>3</v>
      </c>
    </row>
    <row r="71" spans="1:9" x14ac:dyDescent="0.25">
      <c r="A71" t="s">
        <v>50</v>
      </c>
      <c r="B71" t="s">
        <v>41</v>
      </c>
      <c r="C71" t="s">
        <v>31</v>
      </c>
      <c r="D71">
        <v>24</v>
      </c>
      <c r="F71" t="s">
        <v>37</v>
      </c>
      <c r="G71" t="s">
        <v>17</v>
      </c>
      <c r="H71">
        <v>522</v>
      </c>
    </row>
    <row r="72" spans="1:9" x14ac:dyDescent="0.25">
      <c r="A72" t="s">
        <v>50</v>
      </c>
      <c r="B72" t="s">
        <v>41</v>
      </c>
      <c r="C72" t="s">
        <v>14</v>
      </c>
      <c r="D72">
        <v>8</v>
      </c>
      <c r="F72" t="s">
        <v>37</v>
      </c>
      <c r="G72" t="s">
        <v>33</v>
      </c>
      <c r="H72">
        <v>17</v>
      </c>
    </row>
    <row r="73" spans="1:9" x14ac:dyDescent="0.25">
      <c r="A73" t="s">
        <v>50</v>
      </c>
      <c r="B73" t="s">
        <v>41</v>
      </c>
      <c r="C73" t="s">
        <v>15</v>
      </c>
      <c r="D73">
        <v>4</v>
      </c>
      <c r="F73" t="s">
        <v>37</v>
      </c>
      <c r="G73" t="s">
        <v>34</v>
      </c>
      <c r="H73">
        <v>19</v>
      </c>
      <c r="I73">
        <f>SUM(H55:H73)</f>
        <v>1731</v>
      </c>
    </row>
    <row r="74" spans="1:9" x14ac:dyDescent="0.25">
      <c r="A74" t="s">
        <v>50</v>
      </c>
      <c r="B74" t="s">
        <v>41</v>
      </c>
      <c r="C74" t="s">
        <v>32</v>
      </c>
      <c r="D74">
        <v>7</v>
      </c>
      <c r="F74" t="s">
        <v>38</v>
      </c>
      <c r="G74" t="s">
        <v>20</v>
      </c>
      <c r="H74" s="1" t="s">
        <v>67</v>
      </c>
    </row>
    <row r="75" spans="1:9" x14ac:dyDescent="0.25">
      <c r="A75" t="s">
        <v>50</v>
      </c>
      <c r="B75" t="s">
        <v>41</v>
      </c>
      <c r="C75" t="s">
        <v>16</v>
      </c>
      <c r="D75" t="s">
        <v>8</v>
      </c>
      <c r="F75" t="s">
        <v>38</v>
      </c>
      <c r="G75" t="s">
        <v>22</v>
      </c>
      <c r="H75" s="1" t="s">
        <v>67</v>
      </c>
    </row>
    <row r="76" spans="1:9" x14ac:dyDescent="0.25">
      <c r="A76" t="s">
        <v>50</v>
      </c>
      <c r="B76" t="s">
        <v>41</v>
      </c>
      <c r="C76" t="s">
        <v>17</v>
      </c>
      <c r="D76">
        <v>10</v>
      </c>
      <c r="F76" t="s">
        <v>38</v>
      </c>
      <c r="G76" t="s">
        <v>31</v>
      </c>
      <c r="H76" s="1" t="s">
        <v>67</v>
      </c>
    </row>
    <row r="77" spans="1:9" x14ac:dyDescent="0.25">
      <c r="A77" t="s">
        <v>50</v>
      </c>
      <c r="B77" t="s">
        <v>41</v>
      </c>
      <c r="C77" t="s">
        <v>33</v>
      </c>
      <c r="D77" t="s">
        <v>8</v>
      </c>
      <c r="F77" t="s">
        <v>38</v>
      </c>
      <c r="G77" t="s">
        <v>14</v>
      </c>
      <c r="H77">
        <v>3</v>
      </c>
    </row>
    <row r="78" spans="1:9" x14ac:dyDescent="0.25">
      <c r="A78" t="s">
        <v>50</v>
      </c>
      <c r="B78" t="s">
        <v>42</v>
      </c>
      <c r="C78" t="s">
        <v>14</v>
      </c>
      <c r="D78" t="s">
        <v>8</v>
      </c>
      <c r="F78" t="s">
        <v>38</v>
      </c>
      <c r="G78" t="s">
        <v>17</v>
      </c>
      <c r="H78" s="1" t="s">
        <v>67</v>
      </c>
    </row>
    <row r="79" spans="1:9" x14ac:dyDescent="0.25">
      <c r="A79" t="s">
        <v>50</v>
      </c>
      <c r="B79" t="s">
        <v>43</v>
      </c>
      <c r="C79" t="s">
        <v>31</v>
      </c>
      <c r="D79">
        <v>6</v>
      </c>
      <c r="F79" t="s">
        <v>38</v>
      </c>
      <c r="G79" t="s">
        <v>33</v>
      </c>
      <c r="H79">
        <v>3</v>
      </c>
    </row>
    <row r="80" spans="1:9" x14ac:dyDescent="0.25">
      <c r="A80" t="s">
        <v>50</v>
      </c>
      <c r="B80" t="s">
        <v>43</v>
      </c>
      <c r="C80" t="s">
        <v>14</v>
      </c>
      <c r="D80" t="s">
        <v>8</v>
      </c>
      <c r="F80" t="s">
        <v>39</v>
      </c>
      <c r="G80" t="s">
        <v>20</v>
      </c>
      <c r="H80">
        <v>16</v>
      </c>
    </row>
    <row r="81" spans="1:8" x14ac:dyDescent="0.25">
      <c r="A81" t="s">
        <v>50</v>
      </c>
      <c r="B81" t="s">
        <v>43</v>
      </c>
      <c r="C81" t="s">
        <v>32</v>
      </c>
      <c r="D81" t="s">
        <v>8</v>
      </c>
      <c r="F81" t="s">
        <v>39</v>
      </c>
      <c r="G81" t="s">
        <v>31</v>
      </c>
      <c r="H81" s="1" t="s">
        <v>67</v>
      </c>
    </row>
    <row r="82" spans="1:8" x14ac:dyDescent="0.25">
      <c r="A82" t="s">
        <v>50</v>
      </c>
      <c r="B82" t="s">
        <v>43</v>
      </c>
      <c r="C82" t="s">
        <v>17</v>
      </c>
      <c r="D82" t="s">
        <v>8</v>
      </c>
      <c r="F82" t="s">
        <v>39</v>
      </c>
      <c r="G82" t="s">
        <v>14</v>
      </c>
      <c r="H82">
        <v>3</v>
      </c>
    </row>
    <row r="83" spans="1:8" x14ac:dyDescent="0.25">
      <c r="A83" t="s">
        <v>50</v>
      </c>
      <c r="B83" t="s">
        <v>45</v>
      </c>
      <c r="C83" t="s">
        <v>14</v>
      </c>
      <c r="D83" t="s">
        <v>8</v>
      </c>
      <c r="F83" t="s">
        <v>39</v>
      </c>
      <c r="G83" t="s">
        <v>32</v>
      </c>
      <c r="H83" s="1" t="s">
        <v>67</v>
      </c>
    </row>
    <row r="84" spans="1:8" x14ac:dyDescent="0.25">
      <c r="A84" t="s">
        <v>50</v>
      </c>
      <c r="B84" t="s">
        <v>45</v>
      </c>
      <c r="C84" t="s">
        <v>32</v>
      </c>
      <c r="D84" t="s">
        <v>8</v>
      </c>
      <c r="F84" t="s">
        <v>39</v>
      </c>
      <c r="G84" t="s">
        <v>16</v>
      </c>
      <c r="H84" s="1" t="s">
        <v>67</v>
      </c>
    </row>
    <row r="85" spans="1:8" x14ac:dyDescent="0.25">
      <c r="A85" t="s">
        <v>50</v>
      </c>
      <c r="B85" t="s">
        <v>45</v>
      </c>
      <c r="C85" t="s">
        <v>17</v>
      </c>
      <c r="D85" t="s">
        <v>8</v>
      </c>
      <c r="F85" t="s">
        <v>39</v>
      </c>
      <c r="G85" t="s">
        <v>33</v>
      </c>
      <c r="H85" s="1" t="s">
        <v>67</v>
      </c>
    </row>
    <row r="86" spans="1:8" x14ac:dyDescent="0.25">
      <c r="A86" t="s">
        <v>50</v>
      </c>
      <c r="B86" t="s">
        <v>46</v>
      </c>
      <c r="C86" t="s">
        <v>20</v>
      </c>
      <c r="D86" t="s">
        <v>8</v>
      </c>
      <c r="F86" t="s">
        <v>39</v>
      </c>
      <c r="G86" t="s">
        <v>34</v>
      </c>
      <c r="H86" s="1" t="s">
        <v>67</v>
      </c>
    </row>
    <row r="87" spans="1:8" x14ac:dyDescent="0.25">
      <c r="A87" t="s">
        <v>50</v>
      </c>
      <c r="B87" t="s">
        <v>48</v>
      </c>
      <c r="C87" t="s">
        <v>14</v>
      </c>
      <c r="D87">
        <v>3</v>
      </c>
      <c r="F87" t="s">
        <v>40</v>
      </c>
      <c r="G87" t="s">
        <v>20</v>
      </c>
      <c r="H87">
        <v>3</v>
      </c>
    </row>
    <row r="88" spans="1:8" x14ac:dyDescent="0.25">
      <c r="A88" t="s">
        <v>50</v>
      </c>
      <c r="B88" t="s">
        <v>48</v>
      </c>
      <c r="C88" t="s">
        <v>17</v>
      </c>
      <c r="D88" t="s">
        <v>8</v>
      </c>
      <c r="F88" t="s">
        <v>40</v>
      </c>
      <c r="G88" t="s">
        <v>29</v>
      </c>
      <c r="H88" s="1" t="s">
        <v>67</v>
      </c>
    </row>
    <row r="89" spans="1:8" x14ac:dyDescent="0.25">
      <c r="A89" t="s">
        <v>51</v>
      </c>
      <c r="B89" t="s">
        <v>18</v>
      </c>
      <c r="C89" t="s">
        <v>20</v>
      </c>
      <c r="D89">
        <v>179</v>
      </c>
      <c r="F89" t="s">
        <v>40</v>
      </c>
      <c r="G89" t="s">
        <v>31</v>
      </c>
      <c r="H89">
        <v>7</v>
      </c>
    </row>
    <row r="90" spans="1:8" x14ac:dyDescent="0.25">
      <c r="A90" t="s">
        <v>51</v>
      </c>
      <c r="B90" t="s">
        <v>18</v>
      </c>
      <c r="C90" t="s">
        <v>21</v>
      </c>
      <c r="D90">
        <v>88</v>
      </c>
      <c r="F90" t="s">
        <v>40</v>
      </c>
      <c r="G90" t="s">
        <v>14</v>
      </c>
      <c r="H90">
        <v>3</v>
      </c>
    </row>
    <row r="91" spans="1:8" x14ac:dyDescent="0.25">
      <c r="A91" t="s">
        <v>51</v>
      </c>
      <c r="B91" t="s">
        <v>18</v>
      </c>
      <c r="C91" t="s">
        <v>22</v>
      </c>
      <c r="D91">
        <v>43</v>
      </c>
      <c r="F91" t="s">
        <v>40</v>
      </c>
      <c r="G91" t="s">
        <v>15</v>
      </c>
      <c r="H91" s="1" t="s">
        <v>67</v>
      </c>
    </row>
    <row r="92" spans="1:8" x14ac:dyDescent="0.25">
      <c r="A92" t="s">
        <v>51</v>
      </c>
      <c r="B92" t="s">
        <v>18</v>
      </c>
      <c r="C92" t="s">
        <v>23</v>
      </c>
      <c r="D92">
        <v>59</v>
      </c>
      <c r="F92" t="s">
        <v>40</v>
      </c>
      <c r="G92" t="s">
        <v>32</v>
      </c>
      <c r="H92">
        <v>3</v>
      </c>
    </row>
    <row r="93" spans="1:8" x14ac:dyDescent="0.25">
      <c r="A93" t="s">
        <v>51</v>
      </c>
      <c r="B93" t="s">
        <v>18</v>
      </c>
      <c r="C93" t="s">
        <v>24</v>
      </c>
      <c r="D93">
        <v>111</v>
      </c>
      <c r="F93" t="s">
        <v>40</v>
      </c>
      <c r="G93" t="s">
        <v>16</v>
      </c>
      <c r="H93" s="1" t="s">
        <v>67</v>
      </c>
    </row>
    <row r="94" spans="1:8" x14ac:dyDescent="0.25">
      <c r="A94" t="s">
        <v>51</v>
      </c>
      <c r="B94" t="s">
        <v>18</v>
      </c>
      <c r="C94" t="s">
        <v>25</v>
      </c>
      <c r="D94">
        <v>95</v>
      </c>
      <c r="F94" t="s">
        <v>40</v>
      </c>
      <c r="G94" t="s">
        <v>17</v>
      </c>
      <c r="H94">
        <v>6</v>
      </c>
    </row>
    <row r="95" spans="1:8" x14ac:dyDescent="0.25">
      <c r="A95" t="s">
        <v>51</v>
      </c>
      <c r="B95" t="s">
        <v>18</v>
      </c>
      <c r="C95" t="s">
        <v>26</v>
      </c>
      <c r="D95">
        <v>94</v>
      </c>
      <c r="F95" t="s">
        <v>40</v>
      </c>
      <c r="G95" t="s">
        <v>33</v>
      </c>
      <c r="H95">
        <v>4</v>
      </c>
    </row>
    <row r="96" spans="1:8" x14ac:dyDescent="0.25">
      <c r="A96" t="s">
        <v>51</v>
      </c>
      <c r="B96" t="s">
        <v>18</v>
      </c>
      <c r="C96" t="s">
        <v>27</v>
      </c>
      <c r="D96">
        <v>25</v>
      </c>
      <c r="F96" t="s">
        <v>40</v>
      </c>
      <c r="G96" t="s">
        <v>34</v>
      </c>
      <c r="H96">
        <v>7</v>
      </c>
    </row>
    <row r="97" spans="1:8" x14ac:dyDescent="0.25">
      <c r="A97" t="s">
        <v>51</v>
      </c>
      <c r="B97" t="s">
        <v>18</v>
      </c>
      <c r="C97" t="s">
        <v>28</v>
      </c>
      <c r="D97">
        <v>17</v>
      </c>
      <c r="F97" t="s">
        <v>41</v>
      </c>
      <c r="G97" t="s">
        <v>20</v>
      </c>
      <c r="H97">
        <v>64</v>
      </c>
    </row>
    <row r="98" spans="1:8" x14ac:dyDescent="0.25">
      <c r="A98" t="s">
        <v>51</v>
      </c>
      <c r="B98" t="s">
        <v>18</v>
      </c>
      <c r="C98" t="s">
        <v>29</v>
      </c>
      <c r="D98">
        <v>47</v>
      </c>
      <c r="F98" t="s">
        <v>41</v>
      </c>
      <c r="G98" t="s">
        <v>21</v>
      </c>
      <c r="H98">
        <v>40</v>
      </c>
    </row>
    <row r="99" spans="1:8" x14ac:dyDescent="0.25">
      <c r="A99" t="s">
        <v>51</v>
      </c>
      <c r="B99" t="s">
        <v>18</v>
      </c>
      <c r="C99" t="s">
        <v>30</v>
      </c>
      <c r="D99" t="s">
        <v>8</v>
      </c>
      <c r="F99" t="s">
        <v>41</v>
      </c>
      <c r="G99" t="s">
        <v>22</v>
      </c>
      <c r="H99">
        <v>24</v>
      </c>
    </row>
    <row r="100" spans="1:8" x14ac:dyDescent="0.25">
      <c r="A100" t="s">
        <v>51</v>
      </c>
      <c r="B100" t="s">
        <v>18</v>
      </c>
      <c r="C100" t="s">
        <v>31</v>
      </c>
      <c r="D100">
        <v>94</v>
      </c>
      <c r="F100" t="s">
        <v>41</v>
      </c>
      <c r="G100" t="s">
        <v>23</v>
      </c>
      <c r="H100">
        <v>42</v>
      </c>
    </row>
    <row r="101" spans="1:8" x14ac:dyDescent="0.25">
      <c r="A101" t="s">
        <v>51</v>
      </c>
      <c r="B101" t="s">
        <v>18</v>
      </c>
      <c r="C101" t="s">
        <v>14</v>
      </c>
      <c r="D101">
        <v>2968</v>
      </c>
      <c r="F101" t="s">
        <v>41</v>
      </c>
      <c r="G101" t="s">
        <v>24</v>
      </c>
      <c r="H101">
        <v>60</v>
      </c>
    </row>
    <row r="102" spans="1:8" x14ac:dyDescent="0.25">
      <c r="A102" t="s">
        <v>51</v>
      </c>
      <c r="B102" t="s">
        <v>18</v>
      </c>
      <c r="C102" t="s">
        <v>15</v>
      </c>
      <c r="D102">
        <v>612</v>
      </c>
      <c r="F102" t="s">
        <v>41</v>
      </c>
      <c r="G102" t="s">
        <v>25</v>
      </c>
      <c r="H102">
        <v>31</v>
      </c>
    </row>
    <row r="103" spans="1:8" x14ac:dyDescent="0.25">
      <c r="A103" t="s">
        <v>51</v>
      </c>
      <c r="B103" t="s">
        <v>18</v>
      </c>
      <c r="C103" t="s">
        <v>32</v>
      </c>
      <c r="D103">
        <v>174</v>
      </c>
      <c r="F103" t="s">
        <v>41</v>
      </c>
      <c r="G103" t="s">
        <v>26</v>
      </c>
      <c r="H103">
        <v>26</v>
      </c>
    </row>
    <row r="104" spans="1:8" x14ac:dyDescent="0.25">
      <c r="A104" t="s">
        <v>51</v>
      </c>
      <c r="B104" t="s">
        <v>18</v>
      </c>
      <c r="C104" t="s">
        <v>16</v>
      </c>
      <c r="D104">
        <v>35</v>
      </c>
      <c r="F104" t="s">
        <v>41</v>
      </c>
      <c r="G104" t="s">
        <v>27</v>
      </c>
      <c r="H104">
        <v>62</v>
      </c>
    </row>
    <row r="105" spans="1:8" x14ac:dyDescent="0.25">
      <c r="A105" t="s">
        <v>51</v>
      </c>
      <c r="B105" t="s">
        <v>18</v>
      </c>
      <c r="C105" t="s">
        <v>17</v>
      </c>
      <c r="D105">
        <v>231</v>
      </c>
      <c r="F105" t="s">
        <v>41</v>
      </c>
      <c r="G105" t="s">
        <v>28</v>
      </c>
      <c r="H105">
        <v>22</v>
      </c>
    </row>
    <row r="106" spans="1:8" x14ac:dyDescent="0.25">
      <c r="A106" t="s">
        <v>51</v>
      </c>
      <c r="B106" t="s">
        <v>18</v>
      </c>
      <c r="C106" t="s">
        <v>33</v>
      </c>
      <c r="D106">
        <v>25</v>
      </c>
      <c r="F106" t="s">
        <v>41</v>
      </c>
      <c r="G106" t="s">
        <v>29</v>
      </c>
      <c r="H106">
        <v>6</v>
      </c>
    </row>
    <row r="107" spans="1:8" x14ac:dyDescent="0.25">
      <c r="A107" t="s">
        <v>51</v>
      </c>
      <c r="B107" t="s">
        <v>18</v>
      </c>
      <c r="C107" t="s">
        <v>34</v>
      </c>
      <c r="D107">
        <v>4</v>
      </c>
      <c r="F107" t="s">
        <v>41</v>
      </c>
      <c r="G107" t="s">
        <v>31</v>
      </c>
      <c r="H107">
        <v>82</v>
      </c>
    </row>
    <row r="108" spans="1:8" x14ac:dyDescent="0.25">
      <c r="A108" t="s">
        <v>51</v>
      </c>
      <c r="B108" t="s">
        <v>36</v>
      </c>
      <c r="C108" t="s">
        <v>20</v>
      </c>
      <c r="D108">
        <v>24</v>
      </c>
      <c r="F108" t="s">
        <v>41</v>
      </c>
      <c r="G108" t="s">
        <v>14</v>
      </c>
      <c r="H108">
        <v>96</v>
      </c>
    </row>
    <row r="109" spans="1:8" x14ac:dyDescent="0.25">
      <c r="A109" t="s">
        <v>51</v>
      </c>
      <c r="B109" t="s">
        <v>36</v>
      </c>
      <c r="C109" t="s">
        <v>21</v>
      </c>
      <c r="D109">
        <v>14</v>
      </c>
      <c r="F109" t="s">
        <v>41</v>
      </c>
      <c r="G109" t="s">
        <v>15</v>
      </c>
      <c r="H109">
        <v>34</v>
      </c>
    </row>
    <row r="110" spans="1:8" x14ac:dyDescent="0.25">
      <c r="A110" t="s">
        <v>51</v>
      </c>
      <c r="B110" t="s">
        <v>36</v>
      </c>
      <c r="C110" t="s">
        <v>22</v>
      </c>
      <c r="D110">
        <v>3</v>
      </c>
      <c r="F110" t="s">
        <v>41</v>
      </c>
      <c r="G110" t="s">
        <v>32</v>
      </c>
      <c r="H110">
        <v>68</v>
      </c>
    </row>
    <row r="111" spans="1:8" x14ac:dyDescent="0.25">
      <c r="A111" t="s">
        <v>51</v>
      </c>
      <c r="B111" t="s">
        <v>36</v>
      </c>
      <c r="C111" t="s">
        <v>23</v>
      </c>
      <c r="D111">
        <v>5</v>
      </c>
      <c r="F111" t="s">
        <v>41</v>
      </c>
      <c r="G111" t="s">
        <v>16</v>
      </c>
      <c r="H111">
        <v>20</v>
      </c>
    </row>
    <row r="112" spans="1:8" x14ac:dyDescent="0.25">
      <c r="A112" t="s">
        <v>51</v>
      </c>
      <c r="B112" t="s">
        <v>36</v>
      </c>
      <c r="C112" t="s">
        <v>24</v>
      </c>
      <c r="D112">
        <v>9</v>
      </c>
      <c r="F112" t="s">
        <v>41</v>
      </c>
      <c r="G112" t="s">
        <v>17</v>
      </c>
      <c r="H112">
        <v>43</v>
      </c>
    </row>
    <row r="113" spans="1:9" x14ac:dyDescent="0.25">
      <c r="A113" t="s">
        <v>51</v>
      </c>
      <c r="B113" t="s">
        <v>36</v>
      </c>
      <c r="C113" t="s">
        <v>25</v>
      </c>
      <c r="D113">
        <v>12</v>
      </c>
      <c r="F113" t="s">
        <v>41</v>
      </c>
      <c r="G113" t="s">
        <v>33</v>
      </c>
      <c r="H113">
        <v>12</v>
      </c>
      <c r="I113">
        <f>SUM(H97:H113)</f>
        <v>732</v>
      </c>
    </row>
    <row r="114" spans="1:9" x14ac:dyDescent="0.25">
      <c r="A114" t="s">
        <v>51</v>
      </c>
      <c r="B114" t="s">
        <v>36</v>
      </c>
      <c r="C114" t="s">
        <v>26</v>
      </c>
      <c r="D114">
        <v>13</v>
      </c>
      <c r="F114" t="s">
        <v>42</v>
      </c>
      <c r="G114" t="s">
        <v>14</v>
      </c>
      <c r="H114">
        <v>3</v>
      </c>
    </row>
    <row r="115" spans="1:9" x14ac:dyDescent="0.25">
      <c r="A115" t="s">
        <v>51</v>
      </c>
      <c r="B115" t="s">
        <v>36</v>
      </c>
      <c r="C115" t="s">
        <v>27</v>
      </c>
      <c r="D115">
        <v>6</v>
      </c>
      <c r="F115" t="s">
        <v>42</v>
      </c>
      <c r="G115" t="s">
        <v>33</v>
      </c>
      <c r="H115" s="1" t="s">
        <v>67</v>
      </c>
    </row>
    <row r="116" spans="1:9" x14ac:dyDescent="0.25">
      <c r="A116" t="s">
        <v>51</v>
      </c>
      <c r="B116" t="s">
        <v>36</v>
      </c>
      <c r="C116" t="s">
        <v>28</v>
      </c>
      <c r="D116">
        <v>4</v>
      </c>
      <c r="F116" t="s">
        <v>43</v>
      </c>
      <c r="G116" t="s">
        <v>20</v>
      </c>
      <c r="H116">
        <v>18</v>
      </c>
    </row>
    <row r="117" spans="1:9" x14ac:dyDescent="0.25">
      <c r="A117" t="s">
        <v>51</v>
      </c>
      <c r="B117" t="s">
        <v>36</v>
      </c>
      <c r="C117" t="s">
        <v>29</v>
      </c>
      <c r="D117">
        <v>5</v>
      </c>
      <c r="F117" t="s">
        <v>43</v>
      </c>
      <c r="G117" t="s">
        <v>21</v>
      </c>
      <c r="H117">
        <v>3</v>
      </c>
    </row>
    <row r="118" spans="1:9" x14ac:dyDescent="0.25">
      <c r="A118" t="s">
        <v>51</v>
      </c>
      <c r="B118" t="s">
        <v>36</v>
      </c>
      <c r="C118" t="s">
        <v>31</v>
      </c>
      <c r="D118">
        <v>7</v>
      </c>
      <c r="F118" t="s">
        <v>43</v>
      </c>
      <c r="G118" t="s">
        <v>22</v>
      </c>
      <c r="H118" s="1" t="s">
        <v>67</v>
      </c>
    </row>
    <row r="119" spans="1:9" x14ac:dyDescent="0.25">
      <c r="A119" t="s">
        <v>51</v>
      </c>
      <c r="B119" t="s">
        <v>36</v>
      </c>
      <c r="C119" t="s">
        <v>14</v>
      </c>
      <c r="D119">
        <v>306</v>
      </c>
      <c r="F119" t="s">
        <v>43</v>
      </c>
      <c r="G119" t="s">
        <v>24</v>
      </c>
      <c r="H119">
        <v>3</v>
      </c>
    </row>
    <row r="120" spans="1:9" x14ac:dyDescent="0.25">
      <c r="A120" t="s">
        <v>51</v>
      </c>
      <c r="B120" t="s">
        <v>36</v>
      </c>
      <c r="C120" t="s">
        <v>15</v>
      </c>
      <c r="D120">
        <v>76</v>
      </c>
      <c r="F120" t="s">
        <v>43</v>
      </c>
      <c r="G120" t="s">
        <v>26</v>
      </c>
      <c r="H120" s="1" t="s">
        <v>67</v>
      </c>
    </row>
    <row r="121" spans="1:9" x14ac:dyDescent="0.25">
      <c r="A121" t="s">
        <v>51</v>
      </c>
      <c r="B121" t="s">
        <v>36</v>
      </c>
      <c r="C121" t="s">
        <v>32</v>
      </c>
      <c r="D121">
        <v>17</v>
      </c>
      <c r="F121" t="s">
        <v>43</v>
      </c>
      <c r="G121" t="s">
        <v>27</v>
      </c>
      <c r="H121">
        <v>7</v>
      </c>
    </row>
    <row r="122" spans="1:9" x14ac:dyDescent="0.25">
      <c r="A122" t="s">
        <v>51</v>
      </c>
      <c r="B122" t="s">
        <v>36</v>
      </c>
      <c r="C122" t="s">
        <v>16</v>
      </c>
      <c r="D122">
        <v>7</v>
      </c>
      <c r="F122" t="s">
        <v>43</v>
      </c>
      <c r="G122" t="s">
        <v>28</v>
      </c>
      <c r="H122" s="1" t="s">
        <v>67</v>
      </c>
    </row>
    <row r="123" spans="1:9" x14ac:dyDescent="0.25">
      <c r="A123" t="s">
        <v>51</v>
      </c>
      <c r="B123" t="s">
        <v>36</v>
      </c>
      <c r="C123" t="s">
        <v>17</v>
      </c>
      <c r="D123">
        <v>21</v>
      </c>
      <c r="F123" t="s">
        <v>43</v>
      </c>
      <c r="G123" t="s">
        <v>29</v>
      </c>
      <c r="H123">
        <v>3</v>
      </c>
    </row>
    <row r="124" spans="1:9" x14ac:dyDescent="0.25">
      <c r="A124" t="s">
        <v>51</v>
      </c>
      <c r="B124" t="s">
        <v>36</v>
      </c>
      <c r="C124" t="s">
        <v>33</v>
      </c>
      <c r="D124" t="s">
        <v>8</v>
      </c>
      <c r="F124" t="s">
        <v>43</v>
      </c>
      <c r="G124" t="s">
        <v>31</v>
      </c>
      <c r="H124">
        <v>21</v>
      </c>
    </row>
    <row r="125" spans="1:9" x14ac:dyDescent="0.25">
      <c r="A125" t="s">
        <v>51</v>
      </c>
      <c r="B125" t="s">
        <v>36</v>
      </c>
      <c r="C125" t="s">
        <v>34</v>
      </c>
      <c r="D125" t="s">
        <v>8</v>
      </c>
      <c r="F125" t="s">
        <v>43</v>
      </c>
      <c r="G125" t="s">
        <v>14</v>
      </c>
      <c r="H125">
        <v>24</v>
      </c>
    </row>
    <row r="126" spans="1:9" x14ac:dyDescent="0.25">
      <c r="A126" t="s">
        <v>51</v>
      </c>
      <c r="B126" t="s">
        <v>37</v>
      </c>
      <c r="C126" t="s">
        <v>20</v>
      </c>
      <c r="D126">
        <v>11</v>
      </c>
      <c r="F126" t="s">
        <v>43</v>
      </c>
      <c r="G126" t="s">
        <v>15</v>
      </c>
      <c r="H126" s="1" t="s">
        <v>67</v>
      </c>
    </row>
    <row r="127" spans="1:9" x14ac:dyDescent="0.25">
      <c r="A127" t="s">
        <v>51</v>
      </c>
      <c r="B127" t="s">
        <v>37</v>
      </c>
      <c r="C127" t="s">
        <v>21</v>
      </c>
      <c r="D127">
        <v>5</v>
      </c>
      <c r="F127" t="s">
        <v>43</v>
      </c>
      <c r="G127" t="s">
        <v>32</v>
      </c>
      <c r="H127">
        <v>9</v>
      </c>
    </row>
    <row r="128" spans="1:9" x14ac:dyDescent="0.25">
      <c r="A128" t="s">
        <v>51</v>
      </c>
      <c r="B128" t="s">
        <v>37</v>
      </c>
      <c r="C128" t="s">
        <v>24</v>
      </c>
      <c r="D128" t="s">
        <v>8</v>
      </c>
      <c r="F128" t="s">
        <v>43</v>
      </c>
      <c r="G128" t="s">
        <v>16</v>
      </c>
      <c r="H128" s="1" t="s">
        <v>67</v>
      </c>
    </row>
    <row r="129" spans="1:9" x14ac:dyDescent="0.25">
      <c r="A129" t="s">
        <v>51</v>
      </c>
      <c r="B129" t="s">
        <v>37</v>
      </c>
      <c r="C129" t="s">
        <v>25</v>
      </c>
      <c r="D129" t="s">
        <v>8</v>
      </c>
      <c r="F129" t="s">
        <v>43</v>
      </c>
      <c r="G129" t="s">
        <v>17</v>
      </c>
      <c r="H129">
        <v>11</v>
      </c>
    </row>
    <row r="130" spans="1:9" x14ac:dyDescent="0.25">
      <c r="A130" t="s">
        <v>51</v>
      </c>
      <c r="B130" t="s">
        <v>37</v>
      </c>
      <c r="C130" t="s">
        <v>31</v>
      </c>
      <c r="D130" t="s">
        <v>8</v>
      </c>
      <c r="F130" t="s">
        <v>43</v>
      </c>
      <c r="G130" t="s">
        <v>33</v>
      </c>
      <c r="H130" s="1" t="s">
        <v>67</v>
      </c>
      <c r="I130">
        <f>SUM(H116:H130)</f>
        <v>99</v>
      </c>
    </row>
    <row r="131" spans="1:9" x14ac:dyDescent="0.25">
      <c r="A131" t="s">
        <v>51</v>
      </c>
      <c r="B131" t="s">
        <v>37</v>
      </c>
      <c r="C131" t="s">
        <v>14</v>
      </c>
      <c r="D131">
        <v>156</v>
      </c>
      <c r="F131" t="s">
        <v>44</v>
      </c>
      <c r="G131" t="s">
        <v>21</v>
      </c>
      <c r="H131" s="1" t="s">
        <v>67</v>
      </c>
    </row>
    <row r="132" spans="1:9" x14ac:dyDescent="0.25">
      <c r="A132" t="s">
        <v>51</v>
      </c>
      <c r="B132" t="s">
        <v>37</v>
      </c>
      <c r="C132" t="s">
        <v>15</v>
      </c>
      <c r="D132">
        <v>12</v>
      </c>
      <c r="F132" t="s">
        <v>44</v>
      </c>
      <c r="G132" t="s">
        <v>17</v>
      </c>
      <c r="H132" s="1" t="s">
        <v>67</v>
      </c>
    </row>
    <row r="133" spans="1:9" x14ac:dyDescent="0.25">
      <c r="A133" t="s">
        <v>51</v>
      </c>
      <c r="B133" t="s">
        <v>37</v>
      </c>
      <c r="C133" t="s">
        <v>32</v>
      </c>
      <c r="D133">
        <v>4</v>
      </c>
      <c r="F133" t="s">
        <v>44</v>
      </c>
      <c r="G133" t="s">
        <v>34</v>
      </c>
      <c r="H133" s="1" t="s">
        <v>67</v>
      </c>
    </row>
    <row r="134" spans="1:9" x14ac:dyDescent="0.25">
      <c r="A134" t="s">
        <v>51</v>
      </c>
      <c r="B134" t="s">
        <v>37</v>
      </c>
      <c r="C134" t="s">
        <v>16</v>
      </c>
      <c r="D134" t="s">
        <v>8</v>
      </c>
      <c r="F134" t="s">
        <v>45</v>
      </c>
      <c r="G134" t="s">
        <v>20</v>
      </c>
      <c r="H134" s="1" t="s">
        <v>67</v>
      </c>
    </row>
    <row r="135" spans="1:9" x14ac:dyDescent="0.25">
      <c r="A135" t="s">
        <v>51</v>
      </c>
      <c r="B135" t="s">
        <v>37</v>
      </c>
      <c r="C135" t="s">
        <v>17</v>
      </c>
      <c r="D135">
        <v>23</v>
      </c>
      <c r="F135" t="s">
        <v>45</v>
      </c>
      <c r="G135" t="s">
        <v>21</v>
      </c>
      <c r="H135" s="1" t="s">
        <v>67</v>
      </c>
    </row>
    <row r="136" spans="1:9" x14ac:dyDescent="0.25">
      <c r="A136" t="s">
        <v>51</v>
      </c>
      <c r="B136" t="s">
        <v>38</v>
      </c>
      <c r="C136" t="s">
        <v>17</v>
      </c>
      <c r="D136" t="s">
        <v>8</v>
      </c>
      <c r="F136" t="s">
        <v>45</v>
      </c>
      <c r="G136" t="s">
        <v>24</v>
      </c>
      <c r="H136" s="1" t="s">
        <v>67</v>
      </c>
    </row>
    <row r="137" spans="1:9" x14ac:dyDescent="0.25">
      <c r="A137" t="s">
        <v>51</v>
      </c>
      <c r="B137" t="s">
        <v>38</v>
      </c>
      <c r="C137" t="s">
        <v>33</v>
      </c>
      <c r="D137" t="s">
        <v>8</v>
      </c>
      <c r="F137" t="s">
        <v>45</v>
      </c>
      <c r="G137" t="s">
        <v>29</v>
      </c>
      <c r="H137">
        <v>3</v>
      </c>
    </row>
    <row r="138" spans="1:9" x14ac:dyDescent="0.25">
      <c r="A138" t="s">
        <v>51</v>
      </c>
      <c r="B138" t="s">
        <v>39</v>
      </c>
      <c r="C138" t="s">
        <v>14</v>
      </c>
      <c r="D138" t="s">
        <v>8</v>
      </c>
      <c r="F138" t="s">
        <v>45</v>
      </c>
      <c r="G138" t="s">
        <v>31</v>
      </c>
      <c r="H138">
        <v>22</v>
      </c>
    </row>
    <row r="139" spans="1:9" x14ac:dyDescent="0.25">
      <c r="A139" t="s">
        <v>51</v>
      </c>
      <c r="B139" t="s">
        <v>40</v>
      </c>
      <c r="C139" t="s">
        <v>17</v>
      </c>
      <c r="D139" t="s">
        <v>8</v>
      </c>
      <c r="F139" t="s">
        <v>45</v>
      </c>
      <c r="G139" t="s">
        <v>14</v>
      </c>
      <c r="H139">
        <v>9</v>
      </c>
    </row>
    <row r="140" spans="1:9" x14ac:dyDescent="0.25">
      <c r="A140" t="s">
        <v>51</v>
      </c>
      <c r="B140" t="s">
        <v>40</v>
      </c>
      <c r="C140" t="s">
        <v>34</v>
      </c>
      <c r="D140">
        <v>3</v>
      </c>
      <c r="F140" t="s">
        <v>45</v>
      </c>
      <c r="G140" t="s">
        <v>15</v>
      </c>
      <c r="H140" s="1" t="s">
        <v>67</v>
      </c>
    </row>
    <row r="141" spans="1:9" x14ac:dyDescent="0.25">
      <c r="A141" t="s">
        <v>51</v>
      </c>
      <c r="B141" t="s">
        <v>41</v>
      </c>
      <c r="C141" t="s">
        <v>20</v>
      </c>
      <c r="D141">
        <v>3</v>
      </c>
      <c r="F141" t="s">
        <v>45</v>
      </c>
      <c r="G141" t="s">
        <v>32</v>
      </c>
      <c r="H141">
        <v>6</v>
      </c>
    </row>
    <row r="142" spans="1:9" x14ac:dyDescent="0.25">
      <c r="A142" t="s">
        <v>51</v>
      </c>
      <c r="B142" t="s">
        <v>41</v>
      </c>
      <c r="C142" t="s">
        <v>21</v>
      </c>
      <c r="D142">
        <v>4</v>
      </c>
      <c r="F142" t="s">
        <v>45</v>
      </c>
      <c r="G142" t="s">
        <v>16</v>
      </c>
      <c r="H142">
        <v>3</v>
      </c>
    </row>
    <row r="143" spans="1:9" x14ac:dyDescent="0.25">
      <c r="A143" t="s">
        <v>51</v>
      </c>
      <c r="B143" t="s">
        <v>41</v>
      </c>
      <c r="C143" t="s">
        <v>22</v>
      </c>
      <c r="D143" t="s">
        <v>8</v>
      </c>
      <c r="F143" t="s">
        <v>45</v>
      </c>
      <c r="G143" t="s">
        <v>17</v>
      </c>
      <c r="H143">
        <v>12</v>
      </c>
    </row>
    <row r="144" spans="1:9" x14ac:dyDescent="0.25">
      <c r="A144" t="s">
        <v>51</v>
      </c>
      <c r="B144" t="s">
        <v>41</v>
      </c>
      <c r="C144" t="s">
        <v>23</v>
      </c>
      <c r="D144">
        <v>8</v>
      </c>
      <c r="F144" t="s">
        <v>45</v>
      </c>
      <c r="G144" t="s">
        <v>33</v>
      </c>
      <c r="H144" s="1" t="s">
        <v>67</v>
      </c>
    </row>
    <row r="145" spans="1:8" x14ac:dyDescent="0.25">
      <c r="A145" t="s">
        <v>51</v>
      </c>
      <c r="B145" t="s">
        <v>41</v>
      </c>
      <c r="C145" t="s">
        <v>24</v>
      </c>
      <c r="D145">
        <v>15</v>
      </c>
      <c r="F145" t="s">
        <v>46</v>
      </c>
      <c r="G145" t="s">
        <v>20</v>
      </c>
      <c r="H145">
        <v>6</v>
      </c>
    </row>
    <row r="146" spans="1:8" x14ac:dyDescent="0.25">
      <c r="A146" t="s">
        <v>51</v>
      </c>
      <c r="B146" t="s">
        <v>41</v>
      </c>
      <c r="C146" t="s">
        <v>25</v>
      </c>
      <c r="D146">
        <v>10</v>
      </c>
      <c r="F146" t="s">
        <v>46</v>
      </c>
      <c r="G146" t="s">
        <v>14</v>
      </c>
      <c r="H146" s="1" t="s">
        <v>67</v>
      </c>
    </row>
    <row r="147" spans="1:8" x14ac:dyDescent="0.25">
      <c r="A147" t="s">
        <v>51</v>
      </c>
      <c r="B147" t="s">
        <v>41</v>
      </c>
      <c r="C147" t="s">
        <v>26</v>
      </c>
      <c r="D147">
        <v>18</v>
      </c>
      <c r="F147" t="s">
        <v>46</v>
      </c>
      <c r="G147" t="s">
        <v>16</v>
      </c>
      <c r="H147">
        <v>3</v>
      </c>
    </row>
    <row r="148" spans="1:8" x14ac:dyDescent="0.25">
      <c r="A148" t="s">
        <v>51</v>
      </c>
      <c r="B148" t="s">
        <v>41</v>
      </c>
      <c r="C148" t="s">
        <v>27</v>
      </c>
      <c r="D148">
        <v>18</v>
      </c>
      <c r="F148" t="s">
        <v>46</v>
      </c>
      <c r="G148" t="s">
        <v>17</v>
      </c>
      <c r="H148" s="1" t="s">
        <v>67</v>
      </c>
    </row>
    <row r="149" spans="1:8" x14ac:dyDescent="0.25">
      <c r="A149" t="s">
        <v>51</v>
      </c>
      <c r="B149" t="s">
        <v>41</v>
      </c>
      <c r="C149" t="s">
        <v>28</v>
      </c>
      <c r="D149">
        <v>9</v>
      </c>
      <c r="F149" t="s">
        <v>47</v>
      </c>
      <c r="G149" t="s">
        <v>26</v>
      </c>
      <c r="H149" s="1" t="s">
        <v>67</v>
      </c>
    </row>
    <row r="150" spans="1:8" x14ac:dyDescent="0.25">
      <c r="A150" t="s">
        <v>51</v>
      </c>
      <c r="B150" t="s">
        <v>41</v>
      </c>
      <c r="C150" t="s">
        <v>29</v>
      </c>
      <c r="D150" t="s">
        <v>8</v>
      </c>
      <c r="F150" t="s">
        <v>47</v>
      </c>
      <c r="G150" t="s">
        <v>28</v>
      </c>
      <c r="H150" s="1" t="s">
        <v>67</v>
      </c>
    </row>
    <row r="151" spans="1:8" x14ac:dyDescent="0.25">
      <c r="A151" t="s">
        <v>51</v>
      </c>
      <c r="B151" t="s">
        <v>41</v>
      </c>
      <c r="C151" t="s">
        <v>31</v>
      </c>
      <c r="D151">
        <v>5</v>
      </c>
      <c r="F151" t="s">
        <v>47</v>
      </c>
      <c r="G151" t="s">
        <v>14</v>
      </c>
      <c r="H151" s="1" t="s">
        <v>67</v>
      </c>
    </row>
    <row r="152" spans="1:8" x14ac:dyDescent="0.25">
      <c r="A152" t="s">
        <v>51</v>
      </c>
      <c r="B152" t="s">
        <v>41</v>
      </c>
      <c r="C152" t="s">
        <v>14</v>
      </c>
      <c r="D152">
        <v>21</v>
      </c>
      <c r="F152" t="s">
        <v>48</v>
      </c>
      <c r="G152" t="s">
        <v>20</v>
      </c>
      <c r="H152">
        <v>3</v>
      </c>
    </row>
    <row r="153" spans="1:8" x14ac:dyDescent="0.25">
      <c r="A153" t="s">
        <v>51</v>
      </c>
      <c r="B153" t="s">
        <v>41</v>
      </c>
      <c r="C153" t="s">
        <v>15</v>
      </c>
      <c r="D153">
        <v>7</v>
      </c>
      <c r="F153" t="s">
        <v>48</v>
      </c>
      <c r="G153" t="s">
        <v>21</v>
      </c>
      <c r="H153" s="1" t="s">
        <v>67</v>
      </c>
    </row>
    <row r="154" spans="1:8" x14ac:dyDescent="0.25">
      <c r="A154" t="s">
        <v>51</v>
      </c>
      <c r="B154" t="s">
        <v>41</v>
      </c>
      <c r="C154" t="s">
        <v>32</v>
      </c>
      <c r="D154">
        <v>16</v>
      </c>
      <c r="F154" t="s">
        <v>48</v>
      </c>
      <c r="G154" t="s">
        <v>22</v>
      </c>
      <c r="H154" s="1" t="s">
        <v>67</v>
      </c>
    </row>
    <row r="155" spans="1:8" x14ac:dyDescent="0.25">
      <c r="A155" t="s">
        <v>51</v>
      </c>
      <c r="B155" t="s">
        <v>41</v>
      </c>
      <c r="C155" t="s">
        <v>16</v>
      </c>
      <c r="D155" t="s">
        <v>8</v>
      </c>
      <c r="F155" t="s">
        <v>48</v>
      </c>
      <c r="G155" t="s">
        <v>27</v>
      </c>
      <c r="H155" s="1" t="s">
        <v>67</v>
      </c>
    </row>
    <row r="156" spans="1:8" x14ac:dyDescent="0.25">
      <c r="A156" t="s">
        <v>51</v>
      </c>
      <c r="B156" t="s">
        <v>41</v>
      </c>
      <c r="C156" t="s">
        <v>17</v>
      </c>
      <c r="D156" t="s">
        <v>8</v>
      </c>
      <c r="F156" t="s">
        <v>48</v>
      </c>
      <c r="G156" t="s">
        <v>31</v>
      </c>
      <c r="H156">
        <v>3</v>
      </c>
    </row>
    <row r="157" spans="1:8" x14ac:dyDescent="0.25">
      <c r="A157" t="s">
        <v>51</v>
      </c>
      <c r="B157" t="s">
        <v>41</v>
      </c>
      <c r="C157" t="s">
        <v>33</v>
      </c>
      <c r="D157" t="s">
        <v>8</v>
      </c>
      <c r="F157" t="s">
        <v>48</v>
      </c>
      <c r="G157" t="s">
        <v>14</v>
      </c>
      <c r="H157">
        <v>13</v>
      </c>
    </row>
    <row r="158" spans="1:8" x14ac:dyDescent="0.25">
      <c r="A158" t="s">
        <v>51</v>
      </c>
      <c r="B158" t="s">
        <v>43</v>
      </c>
      <c r="C158" t="s">
        <v>20</v>
      </c>
      <c r="D158" t="s">
        <v>8</v>
      </c>
      <c r="F158" t="s">
        <v>48</v>
      </c>
      <c r="G158" t="s">
        <v>32</v>
      </c>
      <c r="H158" s="1" t="s">
        <v>67</v>
      </c>
    </row>
    <row r="159" spans="1:8" x14ac:dyDescent="0.25">
      <c r="A159" t="s">
        <v>51</v>
      </c>
      <c r="B159" t="s">
        <v>43</v>
      </c>
      <c r="C159" t="s">
        <v>24</v>
      </c>
      <c r="D159" t="s">
        <v>8</v>
      </c>
      <c r="F159" t="s">
        <v>48</v>
      </c>
      <c r="G159" t="s">
        <v>16</v>
      </c>
      <c r="H159" s="1" t="s">
        <v>67</v>
      </c>
    </row>
    <row r="160" spans="1:8" x14ac:dyDescent="0.25">
      <c r="A160" t="s">
        <v>51</v>
      </c>
      <c r="B160" t="s">
        <v>43</v>
      </c>
      <c r="C160" t="s">
        <v>28</v>
      </c>
      <c r="D160" t="s">
        <v>8</v>
      </c>
      <c r="F160" t="s">
        <v>48</v>
      </c>
      <c r="G160" t="s">
        <v>17</v>
      </c>
      <c r="H160">
        <v>6</v>
      </c>
    </row>
    <row r="161" spans="1:4" x14ac:dyDescent="0.25">
      <c r="A161" t="s">
        <v>51</v>
      </c>
      <c r="B161" t="s">
        <v>43</v>
      </c>
      <c r="C161" t="s">
        <v>29</v>
      </c>
      <c r="D161" t="s">
        <v>8</v>
      </c>
    </row>
    <row r="162" spans="1:4" x14ac:dyDescent="0.25">
      <c r="A162" t="s">
        <v>51</v>
      </c>
      <c r="B162" t="s">
        <v>43</v>
      </c>
      <c r="C162" t="s">
        <v>14</v>
      </c>
      <c r="D162" t="s">
        <v>8</v>
      </c>
    </row>
    <row r="163" spans="1:4" x14ac:dyDescent="0.25">
      <c r="A163" t="s">
        <v>51</v>
      </c>
      <c r="B163" t="s">
        <v>43</v>
      </c>
      <c r="C163" t="s">
        <v>32</v>
      </c>
      <c r="D163" t="s">
        <v>8</v>
      </c>
    </row>
    <row r="164" spans="1:4" x14ac:dyDescent="0.25">
      <c r="A164" t="s">
        <v>51</v>
      </c>
      <c r="B164" t="s">
        <v>45</v>
      </c>
      <c r="C164" t="s">
        <v>24</v>
      </c>
      <c r="D164" t="s">
        <v>8</v>
      </c>
    </row>
    <row r="165" spans="1:4" x14ac:dyDescent="0.25">
      <c r="A165" t="s">
        <v>51</v>
      </c>
      <c r="B165" t="s">
        <v>45</v>
      </c>
      <c r="C165" t="s">
        <v>29</v>
      </c>
      <c r="D165">
        <v>3</v>
      </c>
    </row>
    <row r="166" spans="1:4" x14ac:dyDescent="0.25">
      <c r="A166" t="s">
        <v>51</v>
      </c>
      <c r="B166" t="s">
        <v>45</v>
      </c>
      <c r="C166" t="s">
        <v>31</v>
      </c>
      <c r="D166" t="s">
        <v>8</v>
      </c>
    </row>
    <row r="167" spans="1:4" x14ac:dyDescent="0.25">
      <c r="A167" t="s">
        <v>51</v>
      </c>
      <c r="B167" t="s">
        <v>45</v>
      </c>
      <c r="C167" t="s">
        <v>15</v>
      </c>
      <c r="D167" t="s">
        <v>8</v>
      </c>
    </row>
    <row r="168" spans="1:4" x14ac:dyDescent="0.25">
      <c r="A168" t="s">
        <v>51</v>
      </c>
      <c r="B168" t="s">
        <v>45</v>
      </c>
      <c r="C168" t="s">
        <v>32</v>
      </c>
      <c r="D168" t="s">
        <v>8</v>
      </c>
    </row>
    <row r="169" spans="1:4" x14ac:dyDescent="0.25">
      <c r="A169" t="s">
        <v>51</v>
      </c>
      <c r="B169" t="s">
        <v>45</v>
      </c>
      <c r="C169" t="s">
        <v>17</v>
      </c>
      <c r="D169" t="s">
        <v>8</v>
      </c>
    </row>
    <row r="170" spans="1:4" x14ac:dyDescent="0.25">
      <c r="A170" t="s">
        <v>51</v>
      </c>
      <c r="B170" t="s">
        <v>47</v>
      </c>
      <c r="C170" t="s">
        <v>26</v>
      </c>
      <c r="D170" t="s">
        <v>8</v>
      </c>
    </row>
    <row r="171" spans="1:4" x14ac:dyDescent="0.25">
      <c r="A171" t="s">
        <v>51</v>
      </c>
      <c r="B171" t="s">
        <v>48</v>
      </c>
      <c r="C171" t="s">
        <v>14</v>
      </c>
      <c r="D171">
        <v>4</v>
      </c>
    </row>
    <row r="172" spans="1:4" x14ac:dyDescent="0.25">
      <c r="A172" t="s">
        <v>52</v>
      </c>
      <c r="B172" t="s">
        <v>18</v>
      </c>
      <c r="C172" t="s">
        <v>20</v>
      </c>
      <c r="D172">
        <v>248</v>
      </c>
    </row>
    <row r="173" spans="1:4" x14ac:dyDescent="0.25">
      <c r="A173" t="s">
        <v>52</v>
      </c>
      <c r="B173" t="s">
        <v>18</v>
      </c>
      <c r="C173" t="s">
        <v>21</v>
      </c>
      <c r="D173">
        <v>78</v>
      </c>
    </row>
    <row r="174" spans="1:4" x14ac:dyDescent="0.25">
      <c r="A174" t="s">
        <v>52</v>
      </c>
      <c r="B174" t="s">
        <v>18</v>
      </c>
      <c r="C174" t="s">
        <v>22</v>
      </c>
      <c r="D174">
        <v>34</v>
      </c>
    </row>
    <row r="175" spans="1:4" x14ac:dyDescent="0.25">
      <c r="A175" t="s">
        <v>52</v>
      </c>
      <c r="B175" t="s">
        <v>18</v>
      </c>
      <c r="C175" t="s">
        <v>23</v>
      </c>
      <c r="D175">
        <v>23</v>
      </c>
    </row>
    <row r="176" spans="1:4" x14ac:dyDescent="0.25">
      <c r="A176" t="s">
        <v>52</v>
      </c>
      <c r="B176" t="s">
        <v>18</v>
      </c>
      <c r="C176" t="s">
        <v>24</v>
      </c>
      <c r="D176">
        <v>42</v>
      </c>
    </row>
    <row r="177" spans="1:4" x14ac:dyDescent="0.25">
      <c r="A177" t="s">
        <v>52</v>
      </c>
      <c r="B177" t="s">
        <v>18</v>
      </c>
      <c r="C177" t="s">
        <v>25</v>
      </c>
      <c r="D177">
        <v>56</v>
      </c>
    </row>
    <row r="178" spans="1:4" x14ac:dyDescent="0.25">
      <c r="A178" t="s">
        <v>52</v>
      </c>
      <c r="B178" t="s">
        <v>18</v>
      </c>
      <c r="C178" t="s">
        <v>26</v>
      </c>
      <c r="D178">
        <v>22</v>
      </c>
    </row>
    <row r="179" spans="1:4" x14ac:dyDescent="0.25">
      <c r="A179" t="s">
        <v>52</v>
      </c>
      <c r="B179" t="s">
        <v>18</v>
      </c>
      <c r="C179" t="s">
        <v>27</v>
      </c>
      <c r="D179">
        <v>46</v>
      </c>
    </row>
    <row r="180" spans="1:4" x14ac:dyDescent="0.25">
      <c r="A180" t="s">
        <v>52</v>
      </c>
      <c r="B180" t="s">
        <v>18</v>
      </c>
      <c r="C180" t="s">
        <v>28</v>
      </c>
      <c r="D180">
        <v>9</v>
      </c>
    </row>
    <row r="181" spans="1:4" x14ac:dyDescent="0.25">
      <c r="A181" t="s">
        <v>52</v>
      </c>
      <c r="B181" t="s">
        <v>18</v>
      </c>
      <c r="C181" t="s">
        <v>29</v>
      </c>
      <c r="D181">
        <v>20</v>
      </c>
    </row>
    <row r="182" spans="1:4" x14ac:dyDescent="0.25">
      <c r="A182" t="s">
        <v>52</v>
      </c>
      <c r="B182" t="s">
        <v>18</v>
      </c>
      <c r="C182" t="s">
        <v>30</v>
      </c>
      <c r="D182" t="s">
        <v>8</v>
      </c>
    </row>
    <row r="183" spans="1:4" x14ac:dyDescent="0.25">
      <c r="A183" t="s">
        <v>52</v>
      </c>
      <c r="B183" t="s">
        <v>18</v>
      </c>
      <c r="C183" t="s">
        <v>31</v>
      </c>
      <c r="D183">
        <v>62</v>
      </c>
    </row>
    <row r="184" spans="1:4" x14ac:dyDescent="0.25">
      <c r="A184" t="s">
        <v>52</v>
      </c>
      <c r="B184" t="s">
        <v>18</v>
      </c>
      <c r="C184" t="s">
        <v>14</v>
      </c>
      <c r="D184">
        <v>1650</v>
      </c>
    </row>
    <row r="185" spans="1:4" x14ac:dyDescent="0.25">
      <c r="A185" t="s">
        <v>52</v>
      </c>
      <c r="B185" t="s">
        <v>18</v>
      </c>
      <c r="C185" t="s">
        <v>15</v>
      </c>
      <c r="D185">
        <v>322</v>
      </c>
    </row>
    <row r="186" spans="1:4" x14ac:dyDescent="0.25">
      <c r="A186" t="s">
        <v>52</v>
      </c>
      <c r="B186" t="s">
        <v>18</v>
      </c>
      <c r="C186" t="s">
        <v>32</v>
      </c>
      <c r="D186">
        <v>72</v>
      </c>
    </row>
    <row r="187" spans="1:4" x14ac:dyDescent="0.25">
      <c r="A187" t="s">
        <v>52</v>
      </c>
      <c r="B187" t="s">
        <v>18</v>
      </c>
      <c r="C187" t="s">
        <v>16</v>
      </c>
      <c r="D187">
        <v>3</v>
      </c>
    </row>
    <row r="188" spans="1:4" x14ac:dyDescent="0.25">
      <c r="A188" t="s">
        <v>52</v>
      </c>
      <c r="B188" t="s">
        <v>18</v>
      </c>
      <c r="C188" t="s">
        <v>17</v>
      </c>
      <c r="D188">
        <v>220</v>
      </c>
    </row>
    <row r="189" spans="1:4" x14ac:dyDescent="0.25">
      <c r="A189" t="s">
        <v>52</v>
      </c>
      <c r="B189" t="s">
        <v>18</v>
      </c>
      <c r="C189" t="s">
        <v>33</v>
      </c>
      <c r="D189">
        <v>13</v>
      </c>
    </row>
    <row r="190" spans="1:4" x14ac:dyDescent="0.25">
      <c r="A190" t="s">
        <v>52</v>
      </c>
      <c r="B190" t="s">
        <v>18</v>
      </c>
      <c r="C190" t="s">
        <v>34</v>
      </c>
      <c r="D190" t="s">
        <v>8</v>
      </c>
    </row>
    <row r="191" spans="1:4" x14ac:dyDescent="0.25">
      <c r="A191" t="s">
        <v>52</v>
      </c>
      <c r="B191" t="s">
        <v>36</v>
      </c>
      <c r="C191" t="s">
        <v>20</v>
      </c>
      <c r="D191">
        <v>15</v>
      </c>
    </row>
    <row r="192" spans="1:4" x14ac:dyDescent="0.25">
      <c r="A192" t="s">
        <v>52</v>
      </c>
      <c r="B192" t="s">
        <v>36</v>
      </c>
      <c r="C192" t="s">
        <v>21</v>
      </c>
      <c r="D192">
        <v>14</v>
      </c>
    </row>
    <row r="193" spans="1:4" x14ac:dyDescent="0.25">
      <c r="A193" t="s">
        <v>52</v>
      </c>
      <c r="B193" t="s">
        <v>36</v>
      </c>
      <c r="C193" t="s">
        <v>23</v>
      </c>
      <c r="D193">
        <v>3</v>
      </c>
    </row>
    <row r="194" spans="1:4" x14ac:dyDescent="0.25">
      <c r="A194" t="s">
        <v>52</v>
      </c>
      <c r="B194" t="s">
        <v>36</v>
      </c>
      <c r="C194" t="s">
        <v>24</v>
      </c>
      <c r="D194">
        <v>3</v>
      </c>
    </row>
    <row r="195" spans="1:4" x14ac:dyDescent="0.25">
      <c r="A195" t="s">
        <v>52</v>
      </c>
      <c r="B195" t="s">
        <v>36</v>
      </c>
      <c r="C195" t="s">
        <v>25</v>
      </c>
      <c r="D195">
        <v>5</v>
      </c>
    </row>
    <row r="196" spans="1:4" x14ac:dyDescent="0.25">
      <c r="A196" t="s">
        <v>52</v>
      </c>
      <c r="B196" t="s">
        <v>36</v>
      </c>
      <c r="C196" t="s">
        <v>27</v>
      </c>
      <c r="D196" t="s">
        <v>8</v>
      </c>
    </row>
    <row r="197" spans="1:4" x14ac:dyDescent="0.25">
      <c r="A197" t="s">
        <v>52</v>
      </c>
      <c r="B197" t="s">
        <v>36</v>
      </c>
      <c r="C197" t="s">
        <v>31</v>
      </c>
      <c r="D197">
        <v>3</v>
      </c>
    </row>
    <row r="198" spans="1:4" x14ac:dyDescent="0.25">
      <c r="A198" t="s">
        <v>52</v>
      </c>
      <c r="B198" t="s">
        <v>36</v>
      </c>
      <c r="C198" t="s">
        <v>14</v>
      </c>
      <c r="D198">
        <v>179</v>
      </c>
    </row>
    <row r="199" spans="1:4" x14ac:dyDescent="0.25">
      <c r="A199" t="s">
        <v>52</v>
      </c>
      <c r="B199" t="s">
        <v>36</v>
      </c>
      <c r="C199" t="s">
        <v>15</v>
      </c>
      <c r="D199">
        <v>34</v>
      </c>
    </row>
    <row r="200" spans="1:4" x14ac:dyDescent="0.25">
      <c r="A200" t="s">
        <v>52</v>
      </c>
      <c r="B200" t="s">
        <v>36</v>
      </c>
      <c r="C200" t="s">
        <v>32</v>
      </c>
      <c r="D200">
        <v>5</v>
      </c>
    </row>
    <row r="201" spans="1:4" x14ac:dyDescent="0.25">
      <c r="A201" t="s">
        <v>52</v>
      </c>
      <c r="B201" t="s">
        <v>36</v>
      </c>
      <c r="C201" t="s">
        <v>17</v>
      </c>
      <c r="D201">
        <v>22</v>
      </c>
    </row>
    <row r="202" spans="1:4" x14ac:dyDescent="0.25">
      <c r="A202" t="s">
        <v>52</v>
      </c>
      <c r="B202" t="s">
        <v>36</v>
      </c>
      <c r="C202" t="s">
        <v>34</v>
      </c>
      <c r="D202" t="s">
        <v>8</v>
      </c>
    </row>
    <row r="203" spans="1:4" x14ac:dyDescent="0.25">
      <c r="A203" t="s">
        <v>52</v>
      </c>
      <c r="B203" t="s">
        <v>37</v>
      </c>
      <c r="C203" t="s">
        <v>20</v>
      </c>
      <c r="D203">
        <v>7</v>
      </c>
    </row>
    <row r="204" spans="1:4" x14ac:dyDescent="0.25">
      <c r="A204" t="s">
        <v>52</v>
      </c>
      <c r="B204" t="s">
        <v>37</v>
      </c>
      <c r="C204" t="s">
        <v>22</v>
      </c>
      <c r="D204" t="s">
        <v>8</v>
      </c>
    </row>
    <row r="205" spans="1:4" x14ac:dyDescent="0.25">
      <c r="A205" t="s">
        <v>52</v>
      </c>
      <c r="B205" t="s">
        <v>37</v>
      </c>
      <c r="C205" t="s">
        <v>27</v>
      </c>
      <c r="D205" t="s">
        <v>8</v>
      </c>
    </row>
    <row r="206" spans="1:4" x14ac:dyDescent="0.25">
      <c r="A206" t="s">
        <v>52</v>
      </c>
      <c r="B206" t="s">
        <v>37</v>
      </c>
      <c r="C206" t="s">
        <v>29</v>
      </c>
      <c r="D206" t="s">
        <v>8</v>
      </c>
    </row>
    <row r="207" spans="1:4" x14ac:dyDescent="0.25">
      <c r="A207" t="s">
        <v>52</v>
      </c>
      <c r="B207" t="s">
        <v>37</v>
      </c>
      <c r="C207" t="s">
        <v>14</v>
      </c>
      <c r="D207">
        <v>69</v>
      </c>
    </row>
    <row r="208" spans="1:4" x14ac:dyDescent="0.25">
      <c r="A208" t="s">
        <v>52</v>
      </c>
      <c r="B208" t="s">
        <v>37</v>
      </c>
      <c r="C208" t="s">
        <v>15</v>
      </c>
      <c r="D208">
        <v>13</v>
      </c>
    </row>
    <row r="209" spans="1:4" x14ac:dyDescent="0.25">
      <c r="A209" t="s">
        <v>52</v>
      </c>
      <c r="B209" t="s">
        <v>37</v>
      </c>
      <c r="C209" t="s">
        <v>32</v>
      </c>
      <c r="D209" t="s">
        <v>8</v>
      </c>
    </row>
    <row r="210" spans="1:4" x14ac:dyDescent="0.25">
      <c r="A210" t="s">
        <v>52</v>
      </c>
      <c r="B210" t="s">
        <v>37</v>
      </c>
      <c r="C210" t="s">
        <v>17</v>
      </c>
      <c r="D210">
        <v>19</v>
      </c>
    </row>
    <row r="211" spans="1:4" x14ac:dyDescent="0.25">
      <c r="A211" t="s">
        <v>52</v>
      </c>
      <c r="B211" t="s">
        <v>37</v>
      </c>
      <c r="C211" t="s">
        <v>33</v>
      </c>
      <c r="D211" t="s">
        <v>8</v>
      </c>
    </row>
    <row r="212" spans="1:4" x14ac:dyDescent="0.25">
      <c r="A212" t="s">
        <v>52</v>
      </c>
      <c r="B212" t="s">
        <v>38</v>
      </c>
      <c r="C212" t="s">
        <v>22</v>
      </c>
      <c r="D212" t="s">
        <v>8</v>
      </c>
    </row>
    <row r="213" spans="1:4" x14ac:dyDescent="0.25">
      <c r="A213" t="s">
        <v>52</v>
      </c>
      <c r="B213" t="s">
        <v>40</v>
      </c>
      <c r="C213" t="s">
        <v>31</v>
      </c>
      <c r="D213" t="s">
        <v>8</v>
      </c>
    </row>
    <row r="214" spans="1:4" x14ac:dyDescent="0.25">
      <c r="A214" t="s">
        <v>52</v>
      </c>
      <c r="B214" t="s">
        <v>40</v>
      </c>
      <c r="C214" t="s">
        <v>33</v>
      </c>
      <c r="D214" t="s">
        <v>8</v>
      </c>
    </row>
    <row r="215" spans="1:4" x14ac:dyDescent="0.25">
      <c r="A215" t="s">
        <v>52</v>
      </c>
      <c r="B215" t="s">
        <v>41</v>
      </c>
      <c r="C215" t="s">
        <v>21</v>
      </c>
      <c r="D215" t="s">
        <v>8</v>
      </c>
    </row>
    <row r="216" spans="1:4" x14ac:dyDescent="0.25">
      <c r="A216" t="s">
        <v>52</v>
      </c>
      <c r="B216" t="s">
        <v>41</v>
      </c>
      <c r="C216" t="s">
        <v>22</v>
      </c>
      <c r="D216" t="s">
        <v>8</v>
      </c>
    </row>
    <row r="217" spans="1:4" x14ac:dyDescent="0.25">
      <c r="A217" t="s">
        <v>52</v>
      </c>
      <c r="B217" t="s">
        <v>41</v>
      </c>
      <c r="C217" t="s">
        <v>23</v>
      </c>
      <c r="D217">
        <v>4</v>
      </c>
    </row>
    <row r="218" spans="1:4" x14ac:dyDescent="0.25">
      <c r="A218" t="s">
        <v>52</v>
      </c>
      <c r="B218" t="s">
        <v>41</v>
      </c>
      <c r="C218" t="s">
        <v>24</v>
      </c>
      <c r="D218">
        <v>3</v>
      </c>
    </row>
    <row r="219" spans="1:4" x14ac:dyDescent="0.25">
      <c r="A219" t="s">
        <v>52</v>
      </c>
      <c r="B219" t="s">
        <v>41</v>
      </c>
      <c r="C219" t="s">
        <v>25</v>
      </c>
      <c r="D219">
        <v>3</v>
      </c>
    </row>
    <row r="220" spans="1:4" x14ac:dyDescent="0.25">
      <c r="A220" t="s">
        <v>52</v>
      </c>
      <c r="B220" t="s">
        <v>41</v>
      </c>
      <c r="C220" t="s">
        <v>27</v>
      </c>
      <c r="D220">
        <v>11</v>
      </c>
    </row>
    <row r="221" spans="1:4" x14ac:dyDescent="0.25">
      <c r="A221" t="s">
        <v>52</v>
      </c>
      <c r="B221" t="s">
        <v>41</v>
      </c>
      <c r="C221" t="s">
        <v>28</v>
      </c>
      <c r="D221">
        <v>3</v>
      </c>
    </row>
    <row r="222" spans="1:4" x14ac:dyDescent="0.25">
      <c r="A222" t="s">
        <v>52</v>
      </c>
      <c r="B222" t="s">
        <v>41</v>
      </c>
      <c r="C222" t="s">
        <v>29</v>
      </c>
      <c r="D222" t="s">
        <v>8</v>
      </c>
    </row>
    <row r="223" spans="1:4" x14ac:dyDescent="0.25">
      <c r="A223" t="s">
        <v>52</v>
      </c>
      <c r="B223" t="s">
        <v>41</v>
      </c>
      <c r="C223" t="s">
        <v>31</v>
      </c>
      <c r="D223" t="s">
        <v>8</v>
      </c>
    </row>
    <row r="224" spans="1:4" x14ac:dyDescent="0.25">
      <c r="A224" t="s">
        <v>52</v>
      </c>
      <c r="B224" t="s">
        <v>41</v>
      </c>
      <c r="C224" t="s">
        <v>14</v>
      </c>
      <c r="D224">
        <v>8</v>
      </c>
    </row>
    <row r="225" spans="1:4" x14ac:dyDescent="0.25">
      <c r="A225" t="s">
        <v>52</v>
      </c>
      <c r="B225" t="s">
        <v>41</v>
      </c>
      <c r="C225" t="s">
        <v>15</v>
      </c>
      <c r="D225" t="s">
        <v>8</v>
      </c>
    </row>
    <row r="226" spans="1:4" x14ac:dyDescent="0.25">
      <c r="A226" t="s">
        <v>52</v>
      </c>
      <c r="B226" t="s">
        <v>41</v>
      </c>
      <c r="C226" t="s">
        <v>32</v>
      </c>
      <c r="D226">
        <v>3</v>
      </c>
    </row>
    <row r="227" spans="1:4" x14ac:dyDescent="0.25">
      <c r="A227" t="s">
        <v>52</v>
      </c>
      <c r="B227" t="s">
        <v>41</v>
      </c>
      <c r="C227" t="s">
        <v>16</v>
      </c>
      <c r="D227">
        <v>5</v>
      </c>
    </row>
    <row r="228" spans="1:4" x14ac:dyDescent="0.25">
      <c r="A228" t="s">
        <v>52</v>
      </c>
      <c r="B228" t="s">
        <v>41</v>
      </c>
      <c r="C228" t="s">
        <v>17</v>
      </c>
      <c r="D228" t="s">
        <v>8</v>
      </c>
    </row>
    <row r="229" spans="1:4" x14ac:dyDescent="0.25">
      <c r="A229" t="s">
        <v>52</v>
      </c>
      <c r="B229" t="s">
        <v>43</v>
      </c>
      <c r="C229" t="s">
        <v>27</v>
      </c>
      <c r="D229" t="s">
        <v>8</v>
      </c>
    </row>
    <row r="230" spans="1:4" x14ac:dyDescent="0.25">
      <c r="A230" t="s">
        <v>52</v>
      </c>
      <c r="B230" t="s">
        <v>43</v>
      </c>
      <c r="C230" t="s">
        <v>28</v>
      </c>
      <c r="D230" t="s">
        <v>8</v>
      </c>
    </row>
    <row r="231" spans="1:4" x14ac:dyDescent="0.25">
      <c r="A231" t="s">
        <v>52</v>
      </c>
      <c r="B231" t="s">
        <v>43</v>
      </c>
      <c r="C231" t="s">
        <v>14</v>
      </c>
      <c r="D231" t="s">
        <v>8</v>
      </c>
    </row>
    <row r="232" spans="1:4" x14ac:dyDescent="0.25">
      <c r="A232" t="s">
        <v>52</v>
      </c>
      <c r="B232" t="s">
        <v>45</v>
      </c>
      <c r="C232" t="s">
        <v>31</v>
      </c>
      <c r="D232" t="s">
        <v>8</v>
      </c>
    </row>
    <row r="233" spans="1:4" x14ac:dyDescent="0.25">
      <c r="A233" t="s">
        <v>52</v>
      </c>
      <c r="B233" t="s">
        <v>45</v>
      </c>
      <c r="C233" t="s">
        <v>14</v>
      </c>
      <c r="D233" t="s">
        <v>8</v>
      </c>
    </row>
    <row r="234" spans="1:4" x14ac:dyDescent="0.25">
      <c r="A234" t="s">
        <v>52</v>
      </c>
      <c r="B234" t="s">
        <v>45</v>
      </c>
      <c r="C234" t="s">
        <v>17</v>
      </c>
      <c r="D234" t="s">
        <v>8</v>
      </c>
    </row>
    <row r="235" spans="1:4" x14ac:dyDescent="0.25">
      <c r="A235" t="s">
        <v>52</v>
      </c>
      <c r="B235" t="s">
        <v>46</v>
      </c>
      <c r="C235" t="s">
        <v>16</v>
      </c>
      <c r="D235" t="s">
        <v>8</v>
      </c>
    </row>
    <row r="236" spans="1:4" x14ac:dyDescent="0.25">
      <c r="A236" t="s">
        <v>52</v>
      </c>
      <c r="B236" t="s">
        <v>48</v>
      </c>
      <c r="C236" t="s">
        <v>22</v>
      </c>
      <c r="D236" t="s">
        <v>8</v>
      </c>
    </row>
    <row r="237" spans="1:4" x14ac:dyDescent="0.25">
      <c r="A237" t="s">
        <v>52</v>
      </c>
      <c r="B237" t="s">
        <v>48</v>
      </c>
      <c r="C237" t="s">
        <v>14</v>
      </c>
      <c r="D237" t="s">
        <v>8</v>
      </c>
    </row>
    <row r="238" spans="1:4" x14ac:dyDescent="0.25">
      <c r="A238" t="s">
        <v>53</v>
      </c>
      <c r="B238" t="s">
        <v>18</v>
      </c>
      <c r="C238" t="s">
        <v>20</v>
      </c>
      <c r="D238">
        <v>399</v>
      </c>
    </row>
    <row r="239" spans="1:4" x14ac:dyDescent="0.25">
      <c r="A239" t="s">
        <v>53</v>
      </c>
      <c r="B239" t="s">
        <v>18</v>
      </c>
      <c r="C239" t="s">
        <v>21</v>
      </c>
      <c r="D239">
        <v>127</v>
      </c>
    </row>
    <row r="240" spans="1:4" x14ac:dyDescent="0.25">
      <c r="A240" t="s">
        <v>53</v>
      </c>
      <c r="B240" t="s">
        <v>18</v>
      </c>
      <c r="C240" t="s">
        <v>22</v>
      </c>
      <c r="D240">
        <v>34</v>
      </c>
    </row>
    <row r="241" spans="1:4" x14ac:dyDescent="0.25">
      <c r="A241" t="s">
        <v>53</v>
      </c>
      <c r="B241" t="s">
        <v>18</v>
      </c>
      <c r="C241" t="s">
        <v>23</v>
      </c>
      <c r="D241">
        <v>11</v>
      </c>
    </row>
    <row r="242" spans="1:4" x14ac:dyDescent="0.25">
      <c r="A242" t="s">
        <v>53</v>
      </c>
      <c r="B242" t="s">
        <v>18</v>
      </c>
      <c r="C242" t="s">
        <v>24</v>
      </c>
      <c r="D242">
        <v>43</v>
      </c>
    </row>
    <row r="243" spans="1:4" x14ac:dyDescent="0.25">
      <c r="A243" t="s">
        <v>53</v>
      </c>
      <c r="B243" t="s">
        <v>18</v>
      </c>
      <c r="C243" t="s">
        <v>25</v>
      </c>
      <c r="D243">
        <v>30</v>
      </c>
    </row>
    <row r="244" spans="1:4" x14ac:dyDescent="0.25">
      <c r="A244" t="s">
        <v>53</v>
      </c>
      <c r="B244" t="s">
        <v>18</v>
      </c>
      <c r="C244" t="s">
        <v>26</v>
      </c>
      <c r="D244">
        <v>11</v>
      </c>
    </row>
    <row r="245" spans="1:4" x14ac:dyDescent="0.25">
      <c r="A245" t="s">
        <v>53</v>
      </c>
      <c r="B245" t="s">
        <v>18</v>
      </c>
      <c r="C245" t="s">
        <v>29</v>
      </c>
      <c r="D245">
        <v>26</v>
      </c>
    </row>
    <row r="246" spans="1:4" x14ac:dyDescent="0.25">
      <c r="A246" t="s">
        <v>53</v>
      </c>
      <c r="B246" t="s">
        <v>18</v>
      </c>
      <c r="C246" t="s">
        <v>30</v>
      </c>
      <c r="D246" t="s">
        <v>8</v>
      </c>
    </row>
    <row r="247" spans="1:4" x14ac:dyDescent="0.25">
      <c r="A247" t="s">
        <v>53</v>
      </c>
      <c r="B247" t="s">
        <v>18</v>
      </c>
      <c r="C247" t="s">
        <v>31</v>
      </c>
      <c r="D247">
        <v>124</v>
      </c>
    </row>
    <row r="248" spans="1:4" x14ac:dyDescent="0.25">
      <c r="A248" t="s">
        <v>53</v>
      </c>
      <c r="B248" t="s">
        <v>18</v>
      </c>
      <c r="C248" t="s">
        <v>14</v>
      </c>
      <c r="D248">
        <v>1844</v>
      </c>
    </row>
    <row r="249" spans="1:4" x14ac:dyDescent="0.25">
      <c r="A249" t="s">
        <v>53</v>
      </c>
      <c r="B249" t="s">
        <v>18</v>
      </c>
      <c r="C249" t="s">
        <v>15</v>
      </c>
      <c r="D249">
        <v>455</v>
      </c>
    </row>
    <row r="250" spans="1:4" x14ac:dyDescent="0.25">
      <c r="A250" t="s">
        <v>53</v>
      </c>
      <c r="B250" t="s">
        <v>18</v>
      </c>
      <c r="C250" t="s">
        <v>32</v>
      </c>
      <c r="D250">
        <v>61</v>
      </c>
    </row>
    <row r="251" spans="1:4" x14ac:dyDescent="0.25">
      <c r="A251" t="s">
        <v>53</v>
      </c>
      <c r="B251" t="s">
        <v>18</v>
      </c>
      <c r="C251" t="s">
        <v>16</v>
      </c>
      <c r="D251">
        <v>7</v>
      </c>
    </row>
    <row r="252" spans="1:4" x14ac:dyDescent="0.25">
      <c r="A252" t="s">
        <v>53</v>
      </c>
      <c r="B252" t="s">
        <v>18</v>
      </c>
      <c r="C252" t="s">
        <v>17</v>
      </c>
      <c r="D252">
        <v>289</v>
      </c>
    </row>
    <row r="253" spans="1:4" x14ac:dyDescent="0.25">
      <c r="A253" t="s">
        <v>53</v>
      </c>
      <c r="B253" t="s">
        <v>18</v>
      </c>
      <c r="C253" t="s">
        <v>33</v>
      </c>
      <c r="D253">
        <v>19</v>
      </c>
    </row>
    <row r="254" spans="1:4" x14ac:dyDescent="0.25">
      <c r="A254" t="s">
        <v>53</v>
      </c>
      <c r="B254" t="s">
        <v>18</v>
      </c>
      <c r="C254" t="s">
        <v>34</v>
      </c>
      <c r="D254">
        <v>6</v>
      </c>
    </row>
    <row r="255" spans="1:4" x14ac:dyDescent="0.25">
      <c r="A255" t="s">
        <v>53</v>
      </c>
      <c r="B255" t="s">
        <v>36</v>
      </c>
      <c r="C255" t="s">
        <v>20</v>
      </c>
      <c r="D255">
        <v>30</v>
      </c>
    </row>
    <row r="256" spans="1:4" x14ac:dyDescent="0.25">
      <c r="A256" t="s">
        <v>53</v>
      </c>
      <c r="B256" t="s">
        <v>36</v>
      </c>
      <c r="C256" t="s">
        <v>21</v>
      </c>
      <c r="D256">
        <v>8</v>
      </c>
    </row>
    <row r="257" spans="1:4" x14ac:dyDescent="0.25">
      <c r="A257" t="s">
        <v>53</v>
      </c>
      <c r="B257" t="s">
        <v>36</v>
      </c>
      <c r="C257" t="s">
        <v>22</v>
      </c>
      <c r="D257" t="s">
        <v>8</v>
      </c>
    </row>
    <row r="258" spans="1:4" x14ac:dyDescent="0.25">
      <c r="A258" t="s">
        <v>53</v>
      </c>
      <c r="B258" t="s">
        <v>36</v>
      </c>
      <c r="C258" t="s">
        <v>23</v>
      </c>
      <c r="D258" t="s">
        <v>8</v>
      </c>
    </row>
    <row r="259" spans="1:4" x14ac:dyDescent="0.25">
      <c r="A259" t="s">
        <v>53</v>
      </c>
      <c r="B259" t="s">
        <v>36</v>
      </c>
      <c r="C259" t="s">
        <v>24</v>
      </c>
      <c r="D259">
        <v>7</v>
      </c>
    </row>
    <row r="260" spans="1:4" x14ac:dyDescent="0.25">
      <c r="A260" t="s">
        <v>53</v>
      </c>
      <c r="B260" t="s">
        <v>36</v>
      </c>
      <c r="C260" t="s">
        <v>25</v>
      </c>
      <c r="D260">
        <v>4</v>
      </c>
    </row>
    <row r="261" spans="1:4" x14ac:dyDescent="0.25">
      <c r="A261" t="s">
        <v>53</v>
      </c>
      <c r="B261" t="s">
        <v>36</v>
      </c>
      <c r="C261" t="s">
        <v>26</v>
      </c>
      <c r="D261" t="s">
        <v>8</v>
      </c>
    </row>
    <row r="262" spans="1:4" x14ac:dyDescent="0.25">
      <c r="A262" t="s">
        <v>53</v>
      </c>
      <c r="B262" t="s">
        <v>36</v>
      </c>
      <c r="C262" t="s">
        <v>31</v>
      </c>
      <c r="D262">
        <v>9</v>
      </c>
    </row>
    <row r="263" spans="1:4" x14ac:dyDescent="0.25">
      <c r="A263" t="s">
        <v>53</v>
      </c>
      <c r="B263" t="s">
        <v>36</v>
      </c>
      <c r="C263" t="s">
        <v>14</v>
      </c>
      <c r="D263">
        <v>150</v>
      </c>
    </row>
    <row r="264" spans="1:4" x14ac:dyDescent="0.25">
      <c r="A264" t="s">
        <v>53</v>
      </c>
      <c r="B264" t="s">
        <v>36</v>
      </c>
      <c r="C264" t="s">
        <v>15</v>
      </c>
      <c r="D264">
        <v>33</v>
      </c>
    </row>
    <row r="265" spans="1:4" x14ac:dyDescent="0.25">
      <c r="A265" t="s">
        <v>53</v>
      </c>
      <c r="B265" t="s">
        <v>36</v>
      </c>
      <c r="C265" t="s">
        <v>32</v>
      </c>
      <c r="D265">
        <v>4</v>
      </c>
    </row>
    <row r="266" spans="1:4" x14ac:dyDescent="0.25">
      <c r="A266" t="s">
        <v>53</v>
      </c>
      <c r="B266" t="s">
        <v>36</v>
      </c>
      <c r="C266" t="s">
        <v>17</v>
      </c>
      <c r="D266">
        <v>22</v>
      </c>
    </row>
    <row r="267" spans="1:4" x14ac:dyDescent="0.25">
      <c r="A267" t="s">
        <v>53</v>
      </c>
      <c r="B267" t="s">
        <v>36</v>
      </c>
      <c r="C267" t="s">
        <v>33</v>
      </c>
      <c r="D267" t="s">
        <v>8</v>
      </c>
    </row>
    <row r="268" spans="1:4" x14ac:dyDescent="0.25">
      <c r="A268" t="s">
        <v>53</v>
      </c>
      <c r="B268" t="s">
        <v>37</v>
      </c>
      <c r="C268" t="s">
        <v>20</v>
      </c>
      <c r="D268">
        <v>11</v>
      </c>
    </row>
    <row r="269" spans="1:4" x14ac:dyDescent="0.25">
      <c r="A269" t="s">
        <v>53</v>
      </c>
      <c r="B269" t="s">
        <v>37</v>
      </c>
      <c r="C269" t="s">
        <v>22</v>
      </c>
      <c r="D269" t="s">
        <v>8</v>
      </c>
    </row>
    <row r="270" spans="1:4" x14ac:dyDescent="0.25">
      <c r="A270" t="s">
        <v>53</v>
      </c>
      <c r="B270" t="s">
        <v>37</v>
      </c>
      <c r="C270" t="s">
        <v>26</v>
      </c>
      <c r="D270" t="s">
        <v>8</v>
      </c>
    </row>
    <row r="271" spans="1:4" x14ac:dyDescent="0.25">
      <c r="A271" t="s">
        <v>53</v>
      </c>
      <c r="B271" t="s">
        <v>37</v>
      </c>
      <c r="C271" t="s">
        <v>31</v>
      </c>
      <c r="D271" t="s">
        <v>8</v>
      </c>
    </row>
    <row r="272" spans="1:4" x14ac:dyDescent="0.25">
      <c r="A272" t="s">
        <v>53</v>
      </c>
      <c r="B272" t="s">
        <v>37</v>
      </c>
      <c r="C272" t="s">
        <v>14</v>
      </c>
      <c r="D272">
        <v>86</v>
      </c>
    </row>
    <row r="273" spans="1:4" x14ac:dyDescent="0.25">
      <c r="A273" t="s">
        <v>53</v>
      </c>
      <c r="B273" t="s">
        <v>37</v>
      </c>
      <c r="C273" t="s">
        <v>15</v>
      </c>
      <c r="D273">
        <v>11</v>
      </c>
    </row>
    <row r="274" spans="1:4" x14ac:dyDescent="0.25">
      <c r="A274" t="s">
        <v>53</v>
      </c>
      <c r="B274" t="s">
        <v>37</v>
      </c>
      <c r="C274" t="s">
        <v>32</v>
      </c>
      <c r="D274" t="s">
        <v>8</v>
      </c>
    </row>
    <row r="275" spans="1:4" x14ac:dyDescent="0.25">
      <c r="A275" t="s">
        <v>53</v>
      </c>
      <c r="B275" t="s">
        <v>37</v>
      </c>
      <c r="C275" t="s">
        <v>17</v>
      </c>
      <c r="D275">
        <v>31</v>
      </c>
    </row>
    <row r="276" spans="1:4" x14ac:dyDescent="0.25">
      <c r="A276" t="s">
        <v>53</v>
      </c>
      <c r="B276" t="s">
        <v>37</v>
      </c>
      <c r="C276" t="s">
        <v>33</v>
      </c>
      <c r="D276" t="s">
        <v>8</v>
      </c>
    </row>
    <row r="277" spans="1:4" x14ac:dyDescent="0.25">
      <c r="A277" t="s">
        <v>53</v>
      </c>
      <c r="B277" t="s">
        <v>38</v>
      </c>
      <c r="C277" t="s">
        <v>33</v>
      </c>
      <c r="D277" t="s">
        <v>8</v>
      </c>
    </row>
    <row r="278" spans="1:4" x14ac:dyDescent="0.25">
      <c r="A278" t="s">
        <v>53</v>
      </c>
      <c r="B278" t="s">
        <v>39</v>
      </c>
      <c r="C278" t="s">
        <v>20</v>
      </c>
      <c r="D278" t="s">
        <v>8</v>
      </c>
    </row>
    <row r="279" spans="1:4" x14ac:dyDescent="0.25">
      <c r="A279" t="s">
        <v>53</v>
      </c>
      <c r="B279" t="s">
        <v>40</v>
      </c>
      <c r="C279" t="s">
        <v>20</v>
      </c>
      <c r="D279" t="s">
        <v>8</v>
      </c>
    </row>
    <row r="280" spans="1:4" x14ac:dyDescent="0.25">
      <c r="A280" t="s">
        <v>53</v>
      </c>
      <c r="B280" t="s">
        <v>40</v>
      </c>
      <c r="C280" t="s">
        <v>14</v>
      </c>
      <c r="D280" t="s">
        <v>8</v>
      </c>
    </row>
    <row r="281" spans="1:4" x14ac:dyDescent="0.25">
      <c r="A281" t="s">
        <v>53</v>
      </c>
      <c r="B281" t="s">
        <v>40</v>
      </c>
      <c r="C281" t="s">
        <v>15</v>
      </c>
      <c r="D281" t="s">
        <v>8</v>
      </c>
    </row>
    <row r="282" spans="1:4" x14ac:dyDescent="0.25">
      <c r="A282" t="s">
        <v>53</v>
      </c>
      <c r="B282" t="s">
        <v>40</v>
      </c>
      <c r="C282" t="s">
        <v>32</v>
      </c>
      <c r="D282" t="s">
        <v>8</v>
      </c>
    </row>
    <row r="283" spans="1:4" x14ac:dyDescent="0.25">
      <c r="A283" t="s">
        <v>53</v>
      </c>
      <c r="B283" t="s">
        <v>40</v>
      </c>
      <c r="C283" t="s">
        <v>16</v>
      </c>
      <c r="D283" t="s">
        <v>8</v>
      </c>
    </row>
    <row r="284" spans="1:4" x14ac:dyDescent="0.25">
      <c r="A284" t="s">
        <v>53</v>
      </c>
      <c r="B284" t="s">
        <v>40</v>
      </c>
      <c r="C284" t="s">
        <v>33</v>
      </c>
      <c r="D284" t="s">
        <v>8</v>
      </c>
    </row>
    <row r="285" spans="1:4" x14ac:dyDescent="0.25">
      <c r="A285" t="s">
        <v>53</v>
      </c>
      <c r="B285" t="s">
        <v>41</v>
      </c>
      <c r="C285" t="s">
        <v>20</v>
      </c>
      <c r="D285" t="s">
        <v>8</v>
      </c>
    </row>
    <row r="286" spans="1:4" x14ac:dyDescent="0.25">
      <c r="A286" t="s">
        <v>53</v>
      </c>
      <c r="B286" t="s">
        <v>41</v>
      </c>
      <c r="C286" t="s">
        <v>21</v>
      </c>
      <c r="D286" t="s">
        <v>8</v>
      </c>
    </row>
    <row r="287" spans="1:4" x14ac:dyDescent="0.25">
      <c r="A287" t="s">
        <v>53</v>
      </c>
      <c r="B287" t="s">
        <v>41</v>
      </c>
      <c r="C287" t="s">
        <v>22</v>
      </c>
      <c r="D287" t="s">
        <v>8</v>
      </c>
    </row>
    <row r="288" spans="1:4" x14ac:dyDescent="0.25">
      <c r="A288" t="s">
        <v>53</v>
      </c>
      <c r="B288" t="s">
        <v>41</v>
      </c>
      <c r="C288" t="s">
        <v>23</v>
      </c>
      <c r="D288">
        <v>3</v>
      </c>
    </row>
    <row r="289" spans="1:4" x14ac:dyDescent="0.25">
      <c r="A289" t="s">
        <v>53</v>
      </c>
      <c r="B289" t="s">
        <v>41</v>
      </c>
      <c r="C289" t="s">
        <v>24</v>
      </c>
      <c r="D289" t="s">
        <v>8</v>
      </c>
    </row>
    <row r="290" spans="1:4" x14ac:dyDescent="0.25">
      <c r="A290" t="s">
        <v>53</v>
      </c>
      <c r="B290" t="s">
        <v>41</v>
      </c>
      <c r="C290" t="s">
        <v>26</v>
      </c>
      <c r="D290" t="s">
        <v>8</v>
      </c>
    </row>
    <row r="291" spans="1:4" x14ac:dyDescent="0.25">
      <c r="A291" t="s">
        <v>53</v>
      </c>
      <c r="B291" t="s">
        <v>41</v>
      </c>
      <c r="C291" t="s">
        <v>28</v>
      </c>
      <c r="D291" t="s">
        <v>8</v>
      </c>
    </row>
    <row r="292" spans="1:4" x14ac:dyDescent="0.25">
      <c r="A292" t="s">
        <v>53</v>
      </c>
      <c r="B292" t="s">
        <v>41</v>
      </c>
      <c r="C292" t="s">
        <v>31</v>
      </c>
      <c r="D292">
        <v>12</v>
      </c>
    </row>
    <row r="293" spans="1:4" x14ac:dyDescent="0.25">
      <c r="A293" t="s">
        <v>53</v>
      </c>
      <c r="B293" t="s">
        <v>41</v>
      </c>
      <c r="C293" t="s">
        <v>14</v>
      </c>
      <c r="D293" t="s">
        <v>8</v>
      </c>
    </row>
    <row r="294" spans="1:4" x14ac:dyDescent="0.25">
      <c r="A294" t="s">
        <v>53</v>
      </c>
      <c r="B294" t="s">
        <v>41</v>
      </c>
      <c r="C294" t="s">
        <v>15</v>
      </c>
      <c r="D294">
        <v>3</v>
      </c>
    </row>
    <row r="295" spans="1:4" x14ac:dyDescent="0.25">
      <c r="A295" t="s">
        <v>53</v>
      </c>
      <c r="B295" t="s">
        <v>41</v>
      </c>
      <c r="C295" t="s">
        <v>32</v>
      </c>
      <c r="D295">
        <v>6</v>
      </c>
    </row>
    <row r="296" spans="1:4" x14ac:dyDescent="0.25">
      <c r="A296" t="s">
        <v>53</v>
      </c>
      <c r="B296" t="s">
        <v>41</v>
      </c>
      <c r="C296" t="s">
        <v>17</v>
      </c>
      <c r="D296" t="s">
        <v>8</v>
      </c>
    </row>
    <row r="297" spans="1:4" x14ac:dyDescent="0.25">
      <c r="A297" t="s">
        <v>53</v>
      </c>
      <c r="B297" t="s">
        <v>41</v>
      </c>
      <c r="C297" t="s">
        <v>33</v>
      </c>
      <c r="D297" t="s">
        <v>8</v>
      </c>
    </row>
    <row r="298" spans="1:4" x14ac:dyDescent="0.25">
      <c r="A298" t="s">
        <v>53</v>
      </c>
      <c r="B298" t="s">
        <v>43</v>
      </c>
      <c r="C298" t="s">
        <v>31</v>
      </c>
      <c r="D298" t="s">
        <v>8</v>
      </c>
    </row>
    <row r="299" spans="1:4" x14ac:dyDescent="0.25">
      <c r="A299" t="s">
        <v>53</v>
      </c>
      <c r="B299" t="s">
        <v>43</v>
      </c>
      <c r="C299" t="s">
        <v>14</v>
      </c>
      <c r="D299">
        <v>3</v>
      </c>
    </row>
    <row r="300" spans="1:4" x14ac:dyDescent="0.25">
      <c r="A300" t="s">
        <v>53</v>
      </c>
      <c r="B300" t="s">
        <v>43</v>
      </c>
      <c r="C300" t="s">
        <v>32</v>
      </c>
      <c r="D300" t="s">
        <v>8</v>
      </c>
    </row>
    <row r="301" spans="1:4" x14ac:dyDescent="0.25">
      <c r="A301" t="s">
        <v>53</v>
      </c>
      <c r="B301" t="s">
        <v>43</v>
      </c>
      <c r="C301" t="s">
        <v>16</v>
      </c>
      <c r="D301" t="s">
        <v>8</v>
      </c>
    </row>
    <row r="302" spans="1:4" x14ac:dyDescent="0.25">
      <c r="A302" t="s">
        <v>53</v>
      </c>
      <c r="B302" t="s">
        <v>45</v>
      </c>
      <c r="C302" t="s">
        <v>31</v>
      </c>
      <c r="D302">
        <v>3</v>
      </c>
    </row>
    <row r="303" spans="1:4" x14ac:dyDescent="0.25">
      <c r="A303" t="s">
        <v>53</v>
      </c>
      <c r="B303" t="s">
        <v>45</v>
      </c>
      <c r="C303" t="s">
        <v>14</v>
      </c>
      <c r="D303" t="s">
        <v>8</v>
      </c>
    </row>
    <row r="304" spans="1:4" x14ac:dyDescent="0.25">
      <c r="A304" t="s">
        <v>53</v>
      </c>
      <c r="B304" t="s">
        <v>45</v>
      </c>
      <c r="C304" t="s">
        <v>16</v>
      </c>
      <c r="D304" t="s">
        <v>8</v>
      </c>
    </row>
    <row r="305" spans="1:4" x14ac:dyDescent="0.25">
      <c r="A305" t="s">
        <v>53</v>
      </c>
      <c r="B305" t="s">
        <v>46</v>
      </c>
      <c r="C305" t="s">
        <v>16</v>
      </c>
      <c r="D305" t="s">
        <v>8</v>
      </c>
    </row>
    <row r="306" spans="1:4" x14ac:dyDescent="0.25">
      <c r="A306" t="s">
        <v>53</v>
      </c>
      <c r="B306" t="s">
        <v>48</v>
      </c>
      <c r="C306" t="s">
        <v>14</v>
      </c>
      <c r="D306" t="s">
        <v>8</v>
      </c>
    </row>
    <row r="307" spans="1:4" x14ac:dyDescent="0.25">
      <c r="A307" t="s">
        <v>53</v>
      </c>
      <c r="B307" t="s">
        <v>48</v>
      </c>
      <c r="C307" t="s">
        <v>16</v>
      </c>
      <c r="D307" t="s">
        <v>8</v>
      </c>
    </row>
    <row r="308" spans="1:4" x14ac:dyDescent="0.25">
      <c r="A308" t="s">
        <v>53</v>
      </c>
      <c r="B308" t="s">
        <v>48</v>
      </c>
      <c r="C308" t="s">
        <v>17</v>
      </c>
      <c r="D308" t="s">
        <v>8</v>
      </c>
    </row>
    <row r="309" spans="1:4" x14ac:dyDescent="0.25">
      <c r="A309" t="s">
        <v>54</v>
      </c>
      <c r="B309" t="s">
        <v>18</v>
      </c>
      <c r="C309" t="s">
        <v>20</v>
      </c>
      <c r="D309">
        <v>441</v>
      </c>
    </row>
    <row r="310" spans="1:4" x14ac:dyDescent="0.25">
      <c r="A310" t="s">
        <v>54</v>
      </c>
      <c r="B310" t="s">
        <v>18</v>
      </c>
      <c r="C310" t="s">
        <v>21</v>
      </c>
      <c r="D310">
        <v>172</v>
      </c>
    </row>
    <row r="311" spans="1:4" x14ac:dyDescent="0.25">
      <c r="A311" t="s">
        <v>54</v>
      </c>
      <c r="B311" t="s">
        <v>18</v>
      </c>
      <c r="C311" t="s">
        <v>22</v>
      </c>
      <c r="D311">
        <v>64</v>
      </c>
    </row>
    <row r="312" spans="1:4" x14ac:dyDescent="0.25">
      <c r="A312" t="s">
        <v>54</v>
      </c>
      <c r="B312" t="s">
        <v>18</v>
      </c>
      <c r="C312" t="s">
        <v>23</v>
      </c>
      <c r="D312">
        <v>19</v>
      </c>
    </row>
    <row r="313" spans="1:4" x14ac:dyDescent="0.25">
      <c r="A313" t="s">
        <v>54</v>
      </c>
      <c r="B313" t="s">
        <v>18</v>
      </c>
      <c r="C313" t="s">
        <v>24</v>
      </c>
      <c r="D313">
        <v>42</v>
      </c>
    </row>
    <row r="314" spans="1:4" x14ac:dyDescent="0.25">
      <c r="A314" t="s">
        <v>54</v>
      </c>
      <c r="B314" t="s">
        <v>18</v>
      </c>
      <c r="C314" t="s">
        <v>25</v>
      </c>
      <c r="D314">
        <v>34</v>
      </c>
    </row>
    <row r="315" spans="1:4" x14ac:dyDescent="0.25">
      <c r="A315" t="s">
        <v>54</v>
      </c>
      <c r="B315" t="s">
        <v>18</v>
      </c>
      <c r="C315" t="s">
        <v>26</v>
      </c>
      <c r="D315">
        <v>9</v>
      </c>
    </row>
    <row r="316" spans="1:4" x14ac:dyDescent="0.25">
      <c r="A316" t="s">
        <v>54</v>
      </c>
      <c r="B316" t="s">
        <v>18</v>
      </c>
      <c r="C316" t="s">
        <v>27</v>
      </c>
      <c r="D316">
        <v>5</v>
      </c>
    </row>
    <row r="317" spans="1:4" x14ac:dyDescent="0.25">
      <c r="A317" t="s">
        <v>54</v>
      </c>
      <c r="B317" t="s">
        <v>18</v>
      </c>
      <c r="C317" t="s">
        <v>28</v>
      </c>
      <c r="D317" t="s">
        <v>8</v>
      </c>
    </row>
    <row r="318" spans="1:4" x14ac:dyDescent="0.25">
      <c r="A318" t="s">
        <v>54</v>
      </c>
      <c r="B318" t="s">
        <v>18</v>
      </c>
      <c r="C318" t="s">
        <v>29</v>
      </c>
      <c r="D318">
        <v>45</v>
      </c>
    </row>
    <row r="319" spans="1:4" x14ac:dyDescent="0.25">
      <c r="A319" t="s">
        <v>54</v>
      </c>
      <c r="B319" t="s">
        <v>18</v>
      </c>
      <c r="C319" t="s">
        <v>30</v>
      </c>
      <c r="D319">
        <v>5</v>
      </c>
    </row>
    <row r="320" spans="1:4" x14ac:dyDescent="0.25">
      <c r="A320" t="s">
        <v>54</v>
      </c>
      <c r="B320" t="s">
        <v>18</v>
      </c>
      <c r="C320" t="s">
        <v>31</v>
      </c>
      <c r="D320">
        <v>141</v>
      </c>
    </row>
    <row r="321" spans="1:4" x14ac:dyDescent="0.25">
      <c r="A321" t="s">
        <v>54</v>
      </c>
      <c r="B321" t="s">
        <v>18</v>
      </c>
      <c r="C321" t="s">
        <v>14</v>
      </c>
      <c r="D321">
        <v>2114</v>
      </c>
    </row>
    <row r="322" spans="1:4" x14ac:dyDescent="0.25">
      <c r="A322" t="s">
        <v>54</v>
      </c>
      <c r="B322" t="s">
        <v>18</v>
      </c>
      <c r="C322" t="s">
        <v>15</v>
      </c>
      <c r="D322">
        <v>54</v>
      </c>
    </row>
    <row r="323" spans="1:4" x14ac:dyDescent="0.25">
      <c r="A323" t="s">
        <v>54</v>
      </c>
      <c r="B323" t="s">
        <v>18</v>
      </c>
      <c r="C323" t="s">
        <v>32</v>
      </c>
      <c r="D323">
        <v>46</v>
      </c>
    </row>
    <row r="324" spans="1:4" x14ac:dyDescent="0.25">
      <c r="A324" t="s">
        <v>54</v>
      </c>
      <c r="B324" t="s">
        <v>18</v>
      </c>
      <c r="C324" t="s">
        <v>16</v>
      </c>
      <c r="D324">
        <v>8</v>
      </c>
    </row>
    <row r="325" spans="1:4" x14ac:dyDescent="0.25">
      <c r="A325" t="s">
        <v>54</v>
      </c>
      <c r="B325" t="s">
        <v>18</v>
      </c>
      <c r="C325" t="s">
        <v>17</v>
      </c>
      <c r="D325">
        <v>492</v>
      </c>
    </row>
    <row r="326" spans="1:4" x14ac:dyDescent="0.25">
      <c r="A326" t="s">
        <v>54</v>
      </c>
      <c r="B326" t="s">
        <v>18</v>
      </c>
      <c r="C326" t="s">
        <v>33</v>
      </c>
      <c r="D326">
        <v>25</v>
      </c>
    </row>
    <row r="327" spans="1:4" x14ac:dyDescent="0.25">
      <c r="A327" t="s">
        <v>54</v>
      </c>
      <c r="B327" t="s">
        <v>18</v>
      </c>
      <c r="C327" t="s">
        <v>34</v>
      </c>
      <c r="D327">
        <v>5</v>
      </c>
    </row>
    <row r="328" spans="1:4" x14ac:dyDescent="0.25">
      <c r="A328" t="s">
        <v>54</v>
      </c>
      <c r="B328" t="s">
        <v>36</v>
      </c>
      <c r="C328" t="s">
        <v>20</v>
      </c>
      <c r="D328">
        <v>47</v>
      </c>
    </row>
    <row r="329" spans="1:4" x14ac:dyDescent="0.25">
      <c r="A329" t="s">
        <v>54</v>
      </c>
      <c r="B329" t="s">
        <v>36</v>
      </c>
      <c r="C329" t="s">
        <v>21</v>
      </c>
      <c r="D329">
        <v>17</v>
      </c>
    </row>
    <row r="330" spans="1:4" x14ac:dyDescent="0.25">
      <c r="A330" t="s">
        <v>54</v>
      </c>
      <c r="B330" t="s">
        <v>36</v>
      </c>
      <c r="C330" t="s">
        <v>22</v>
      </c>
      <c r="D330">
        <v>8</v>
      </c>
    </row>
    <row r="331" spans="1:4" x14ac:dyDescent="0.25">
      <c r="A331" t="s">
        <v>54</v>
      </c>
      <c r="B331" t="s">
        <v>36</v>
      </c>
      <c r="C331" t="s">
        <v>23</v>
      </c>
      <c r="D331" t="s">
        <v>8</v>
      </c>
    </row>
    <row r="332" spans="1:4" x14ac:dyDescent="0.25">
      <c r="A332" t="s">
        <v>54</v>
      </c>
      <c r="B332" t="s">
        <v>36</v>
      </c>
      <c r="C332" t="s">
        <v>24</v>
      </c>
      <c r="D332">
        <v>6</v>
      </c>
    </row>
    <row r="333" spans="1:4" x14ac:dyDescent="0.25">
      <c r="A333" t="s">
        <v>54</v>
      </c>
      <c r="B333" t="s">
        <v>36</v>
      </c>
      <c r="C333" t="s">
        <v>25</v>
      </c>
      <c r="D333" t="s">
        <v>8</v>
      </c>
    </row>
    <row r="334" spans="1:4" x14ac:dyDescent="0.25">
      <c r="A334" t="s">
        <v>54</v>
      </c>
      <c r="B334" t="s">
        <v>36</v>
      </c>
      <c r="C334" t="s">
        <v>26</v>
      </c>
      <c r="D334">
        <v>3</v>
      </c>
    </row>
    <row r="335" spans="1:4" x14ac:dyDescent="0.25">
      <c r="A335" t="s">
        <v>54</v>
      </c>
      <c r="B335" t="s">
        <v>36</v>
      </c>
      <c r="C335" t="s">
        <v>28</v>
      </c>
      <c r="D335" t="s">
        <v>8</v>
      </c>
    </row>
    <row r="336" spans="1:4" x14ac:dyDescent="0.25">
      <c r="A336" t="s">
        <v>54</v>
      </c>
      <c r="B336" t="s">
        <v>36</v>
      </c>
      <c r="C336" t="s">
        <v>29</v>
      </c>
      <c r="D336" t="s">
        <v>8</v>
      </c>
    </row>
    <row r="337" spans="1:4" x14ac:dyDescent="0.25">
      <c r="A337" t="s">
        <v>54</v>
      </c>
      <c r="B337" t="s">
        <v>36</v>
      </c>
      <c r="C337" t="s">
        <v>31</v>
      </c>
      <c r="D337">
        <v>13</v>
      </c>
    </row>
    <row r="338" spans="1:4" x14ac:dyDescent="0.25">
      <c r="A338" t="s">
        <v>54</v>
      </c>
      <c r="B338" t="s">
        <v>36</v>
      </c>
      <c r="C338" t="s">
        <v>14</v>
      </c>
      <c r="D338">
        <v>206</v>
      </c>
    </row>
    <row r="339" spans="1:4" x14ac:dyDescent="0.25">
      <c r="A339" t="s">
        <v>54</v>
      </c>
      <c r="B339" t="s">
        <v>36</v>
      </c>
      <c r="C339" t="s">
        <v>15</v>
      </c>
      <c r="D339">
        <v>9</v>
      </c>
    </row>
    <row r="340" spans="1:4" x14ac:dyDescent="0.25">
      <c r="A340" t="s">
        <v>54</v>
      </c>
      <c r="B340" t="s">
        <v>36</v>
      </c>
      <c r="C340" t="s">
        <v>32</v>
      </c>
      <c r="D340">
        <v>8</v>
      </c>
    </row>
    <row r="341" spans="1:4" x14ac:dyDescent="0.25">
      <c r="A341" t="s">
        <v>54</v>
      </c>
      <c r="B341" t="s">
        <v>36</v>
      </c>
      <c r="C341" t="s">
        <v>17</v>
      </c>
      <c r="D341">
        <v>49</v>
      </c>
    </row>
    <row r="342" spans="1:4" x14ac:dyDescent="0.25">
      <c r="A342" t="s">
        <v>54</v>
      </c>
      <c r="B342" t="s">
        <v>36</v>
      </c>
      <c r="C342" t="s">
        <v>33</v>
      </c>
      <c r="D342" t="s">
        <v>8</v>
      </c>
    </row>
    <row r="343" spans="1:4" x14ac:dyDescent="0.25">
      <c r="A343" t="s">
        <v>54</v>
      </c>
      <c r="B343" t="s">
        <v>37</v>
      </c>
      <c r="C343" t="s">
        <v>20</v>
      </c>
      <c r="D343">
        <v>7</v>
      </c>
    </row>
    <row r="344" spans="1:4" x14ac:dyDescent="0.25">
      <c r="A344" t="s">
        <v>54</v>
      </c>
      <c r="B344" t="s">
        <v>37</v>
      </c>
      <c r="C344" t="s">
        <v>21</v>
      </c>
      <c r="D344">
        <v>6</v>
      </c>
    </row>
    <row r="345" spans="1:4" x14ac:dyDescent="0.25">
      <c r="A345" t="s">
        <v>54</v>
      </c>
      <c r="B345" t="s">
        <v>37</v>
      </c>
      <c r="C345" t="s">
        <v>22</v>
      </c>
      <c r="D345" t="s">
        <v>8</v>
      </c>
    </row>
    <row r="346" spans="1:4" x14ac:dyDescent="0.25">
      <c r="A346" t="s">
        <v>54</v>
      </c>
      <c r="B346" t="s">
        <v>37</v>
      </c>
      <c r="C346" t="s">
        <v>24</v>
      </c>
      <c r="D346" t="s">
        <v>8</v>
      </c>
    </row>
    <row r="347" spans="1:4" x14ac:dyDescent="0.25">
      <c r="A347" t="s">
        <v>54</v>
      </c>
      <c r="B347" t="s">
        <v>37</v>
      </c>
      <c r="C347" t="s">
        <v>29</v>
      </c>
      <c r="D347" t="s">
        <v>8</v>
      </c>
    </row>
    <row r="348" spans="1:4" x14ac:dyDescent="0.25">
      <c r="A348" t="s">
        <v>54</v>
      </c>
      <c r="B348" t="s">
        <v>37</v>
      </c>
      <c r="C348" t="s">
        <v>31</v>
      </c>
      <c r="D348" t="s">
        <v>8</v>
      </c>
    </row>
    <row r="349" spans="1:4" x14ac:dyDescent="0.25">
      <c r="A349" t="s">
        <v>54</v>
      </c>
      <c r="B349" t="s">
        <v>37</v>
      </c>
      <c r="C349" t="s">
        <v>14</v>
      </c>
      <c r="D349">
        <v>92</v>
      </c>
    </row>
    <row r="350" spans="1:4" x14ac:dyDescent="0.25">
      <c r="A350" t="s">
        <v>54</v>
      </c>
      <c r="B350" t="s">
        <v>37</v>
      </c>
      <c r="C350" t="s">
        <v>15</v>
      </c>
      <c r="D350" t="s">
        <v>8</v>
      </c>
    </row>
    <row r="351" spans="1:4" x14ac:dyDescent="0.25">
      <c r="A351" t="s">
        <v>54</v>
      </c>
      <c r="B351" t="s">
        <v>37</v>
      </c>
      <c r="C351" t="s">
        <v>16</v>
      </c>
      <c r="D351" t="s">
        <v>8</v>
      </c>
    </row>
    <row r="352" spans="1:4" x14ac:dyDescent="0.25">
      <c r="A352" t="s">
        <v>54</v>
      </c>
      <c r="B352" t="s">
        <v>37</v>
      </c>
      <c r="C352" t="s">
        <v>17</v>
      </c>
      <c r="D352">
        <v>37</v>
      </c>
    </row>
    <row r="353" spans="1:4" x14ac:dyDescent="0.25">
      <c r="A353" t="s">
        <v>54</v>
      </c>
      <c r="B353" t="s">
        <v>37</v>
      </c>
      <c r="C353" t="s">
        <v>33</v>
      </c>
      <c r="D353" t="s">
        <v>8</v>
      </c>
    </row>
    <row r="354" spans="1:4" x14ac:dyDescent="0.25">
      <c r="A354" t="s">
        <v>54</v>
      </c>
      <c r="B354" t="s">
        <v>37</v>
      </c>
      <c r="C354" t="s">
        <v>34</v>
      </c>
      <c r="D354">
        <v>3</v>
      </c>
    </row>
    <row r="355" spans="1:4" x14ac:dyDescent="0.25">
      <c r="A355" t="s">
        <v>54</v>
      </c>
      <c r="B355" t="s">
        <v>38</v>
      </c>
      <c r="C355" t="s">
        <v>14</v>
      </c>
      <c r="D355" t="s">
        <v>8</v>
      </c>
    </row>
    <row r="356" spans="1:4" x14ac:dyDescent="0.25">
      <c r="A356" t="s">
        <v>54</v>
      </c>
      <c r="B356" t="s">
        <v>39</v>
      </c>
      <c r="C356" t="s">
        <v>20</v>
      </c>
      <c r="D356" t="s">
        <v>8</v>
      </c>
    </row>
    <row r="357" spans="1:4" x14ac:dyDescent="0.25">
      <c r="A357" t="s">
        <v>54</v>
      </c>
      <c r="B357" t="s">
        <v>40</v>
      </c>
      <c r="C357" t="s">
        <v>20</v>
      </c>
      <c r="D357" t="s">
        <v>8</v>
      </c>
    </row>
    <row r="358" spans="1:4" x14ac:dyDescent="0.25">
      <c r="A358" t="s">
        <v>54</v>
      </c>
      <c r="B358" t="s">
        <v>40</v>
      </c>
      <c r="C358" t="s">
        <v>29</v>
      </c>
      <c r="D358" t="s">
        <v>8</v>
      </c>
    </row>
    <row r="359" spans="1:4" x14ac:dyDescent="0.25">
      <c r="A359" t="s">
        <v>54</v>
      </c>
      <c r="B359" t="s">
        <v>41</v>
      </c>
      <c r="C359" t="s">
        <v>20</v>
      </c>
      <c r="D359" t="s">
        <v>8</v>
      </c>
    </row>
    <row r="360" spans="1:4" x14ac:dyDescent="0.25">
      <c r="A360" t="s">
        <v>54</v>
      </c>
      <c r="B360" t="s">
        <v>41</v>
      </c>
      <c r="C360" t="s">
        <v>21</v>
      </c>
      <c r="D360">
        <v>4</v>
      </c>
    </row>
    <row r="361" spans="1:4" x14ac:dyDescent="0.25">
      <c r="A361" t="s">
        <v>54</v>
      </c>
      <c r="B361" t="s">
        <v>41</v>
      </c>
      <c r="C361" t="s">
        <v>23</v>
      </c>
      <c r="D361" t="s">
        <v>8</v>
      </c>
    </row>
    <row r="362" spans="1:4" x14ac:dyDescent="0.25">
      <c r="A362" t="s">
        <v>54</v>
      </c>
      <c r="B362" t="s">
        <v>41</v>
      </c>
      <c r="C362" t="s">
        <v>24</v>
      </c>
      <c r="D362">
        <v>5</v>
      </c>
    </row>
    <row r="363" spans="1:4" x14ac:dyDescent="0.25">
      <c r="A363" t="s">
        <v>54</v>
      </c>
      <c r="B363" t="s">
        <v>41</v>
      </c>
      <c r="C363" t="s">
        <v>25</v>
      </c>
      <c r="D363">
        <v>4</v>
      </c>
    </row>
    <row r="364" spans="1:4" x14ac:dyDescent="0.25">
      <c r="A364" t="s">
        <v>54</v>
      </c>
      <c r="B364" t="s">
        <v>41</v>
      </c>
      <c r="C364" t="s">
        <v>26</v>
      </c>
      <c r="D364" t="s">
        <v>8</v>
      </c>
    </row>
    <row r="365" spans="1:4" x14ac:dyDescent="0.25">
      <c r="A365" t="s">
        <v>54</v>
      </c>
      <c r="B365" t="s">
        <v>41</v>
      </c>
      <c r="C365" t="s">
        <v>27</v>
      </c>
      <c r="D365">
        <v>11</v>
      </c>
    </row>
    <row r="366" spans="1:4" x14ac:dyDescent="0.25">
      <c r="A366" t="s">
        <v>54</v>
      </c>
      <c r="B366" t="s">
        <v>41</v>
      </c>
      <c r="C366" t="s">
        <v>28</v>
      </c>
      <c r="D366" t="s">
        <v>8</v>
      </c>
    </row>
    <row r="367" spans="1:4" x14ac:dyDescent="0.25">
      <c r="A367" t="s">
        <v>54</v>
      </c>
      <c r="B367" t="s">
        <v>41</v>
      </c>
      <c r="C367" t="s">
        <v>31</v>
      </c>
      <c r="D367">
        <v>7</v>
      </c>
    </row>
    <row r="368" spans="1:4" x14ac:dyDescent="0.25">
      <c r="A368" t="s">
        <v>54</v>
      </c>
      <c r="B368" t="s">
        <v>41</v>
      </c>
      <c r="C368" t="s">
        <v>14</v>
      </c>
      <c r="D368">
        <v>9</v>
      </c>
    </row>
    <row r="369" spans="1:4" x14ac:dyDescent="0.25">
      <c r="A369" t="s">
        <v>54</v>
      </c>
      <c r="B369" t="s">
        <v>41</v>
      </c>
      <c r="C369" t="s">
        <v>15</v>
      </c>
      <c r="D369" t="s">
        <v>8</v>
      </c>
    </row>
    <row r="370" spans="1:4" x14ac:dyDescent="0.25">
      <c r="A370" t="s">
        <v>54</v>
      </c>
      <c r="B370" t="s">
        <v>41</v>
      </c>
      <c r="C370" t="s">
        <v>32</v>
      </c>
      <c r="D370">
        <v>4</v>
      </c>
    </row>
    <row r="371" spans="1:4" x14ac:dyDescent="0.25">
      <c r="A371" t="s">
        <v>54</v>
      </c>
      <c r="B371" t="s">
        <v>41</v>
      </c>
      <c r="C371" t="s">
        <v>16</v>
      </c>
      <c r="D371" t="s">
        <v>8</v>
      </c>
    </row>
    <row r="372" spans="1:4" x14ac:dyDescent="0.25">
      <c r="A372" t="s">
        <v>54</v>
      </c>
      <c r="B372" t="s">
        <v>41</v>
      </c>
      <c r="C372" t="s">
        <v>17</v>
      </c>
      <c r="D372" t="s">
        <v>8</v>
      </c>
    </row>
    <row r="373" spans="1:4" x14ac:dyDescent="0.25">
      <c r="A373" t="s">
        <v>54</v>
      </c>
      <c r="B373" t="s">
        <v>41</v>
      </c>
      <c r="C373" t="s">
        <v>33</v>
      </c>
      <c r="D373" t="s">
        <v>8</v>
      </c>
    </row>
    <row r="374" spans="1:4" x14ac:dyDescent="0.25">
      <c r="A374" t="s">
        <v>54</v>
      </c>
      <c r="B374" t="s">
        <v>43</v>
      </c>
      <c r="C374" t="s">
        <v>24</v>
      </c>
      <c r="D374" t="s">
        <v>8</v>
      </c>
    </row>
    <row r="375" spans="1:4" x14ac:dyDescent="0.25">
      <c r="A375" t="s">
        <v>54</v>
      </c>
      <c r="B375" t="s">
        <v>43</v>
      </c>
      <c r="C375" t="s">
        <v>31</v>
      </c>
      <c r="D375">
        <v>5</v>
      </c>
    </row>
    <row r="376" spans="1:4" x14ac:dyDescent="0.25">
      <c r="A376" t="s">
        <v>54</v>
      </c>
      <c r="B376" t="s">
        <v>43</v>
      </c>
      <c r="C376" t="s">
        <v>14</v>
      </c>
      <c r="D376" t="s">
        <v>8</v>
      </c>
    </row>
    <row r="377" spans="1:4" x14ac:dyDescent="0.25">
      <c r="A377" t="s">
        <v>54</v>
      </c>
      <c r="B377" t="s">
        <v>43</v>
      </c>
      <c r="C377" t="s">
        <v>32</v>
      </c>
      <c r="D377" t="s">
        <v>8</v>
      </c>
    </row>
    <row r="378" spans="1:4" x14ac:dyDescent="0.25">
      <c r="A378" t="s">
        <v>54</v>
      </c>
      <c r="B378" t="s">
        <v>45</v>
      </c>
      <c r="C378" t="s">
        <v>14</v>
      </c>
      <c r="D378" t="s">
        <v>8</v>
      </c>
    </row>
    <row r="379" spans="1:4" x14ac:dyDescent="0.25">
      <c r="A379" t="s">
        <v>54</v>
      </c>
      <c r="B379" t="s">
        <v>45</v>
      </c>
      <c r="C379" t="s">
        <v>16</v>
      </c>
      <c r="D379" t="s">
        <v>8</v>
      </c>
    </row>
    <row r="380" spans="1:4" x14ac:dyDescent="0.25">
      <c r="A380" t="s">
        <v>54</v>
      </c>
      <c r="B380" t="s">
        <v>45</v>
      </c>
      <c r="C380" t="s">
        <v>17</v>
      </c>
      <c r="D380" t="s">
        <v>8</v>
      </c>
    </row>
    <row r="381" spans="1:4" x14ac:dyDescent="0.25">
      <c r="A381" t="s">
        <v>54</v>
      </c>
      <c r="B381" t="s">
        <v>48</v>
      </c>
      <c r="C381" t="s">
        <v>21</v>
      </c>
      <c r="D381" t="s">
        <v>8</v>
      </c>
    </row>
    <row r="382" spans="1:4" x14ac:dyDescent="0.25">
      <c r="A382" t="s">
        <v>55</v>
      </c>
      <c r="B382" t="s">
        <v>18</v>
      </c>
      <c r="C382" t="s">
        <v>20</v>
      </c>
      <c r="D382">
        <v>338</v>
      </c>
    </row>
    <row r="383" spans="1:4" x14ac:dyDescent="0.25">
      <c r="A383" t="s">
        <v>55</v>
      </c>
      <c r="B383" t="s">
        <v>18</v>
      </c>
      <c r="C383" t="s">
        <v>21</v>
      </c>
      <c r="D383">
        <v>109</v>
      </c>
    </row>
    <row r="384" spans="1:4" x14ac:dyDescent="0.25">
      <c r="A384" t="s">
        <v>55</v>
      </c>
      <c r="B384" t="s">
        <v>18</v>
      </c>
      <c r="C384" t="s">
        <v>22</v>
      </c>
      <c r="D384">
        <v>27</v>
      </c>
    </row>
    <row r="385" spans="1:4" x14ac:dyDescent="0.25">
      <c r="A385" t="s">
        <v>55</v>
      </c>
      <c r="B385" t="s">
        <v>18</v>
      </c>
      <c r="C385" t="s">
        <v>23</v>
      </c>
      <c r="D385">
        <v>5</v>
      </c>
    </row>
    <row r="386" spans="1:4" x14ac:dyDescent="0.25">
      <c r="A386" t="s">
        <v>55</v>
      </c>
      <c r="B386" t="s">
        <v>18</v>
      </c>
      <c r="C386" t="s">
        <v>24</v>
      </c>
      <c r="D386">
        <v>18</v>
      </c>
    </row>
    <row r="387" spans="1:4" x14ac:dyDescent="0.25">
      <c r="A387" t="s">
        <v>55</v>
      </c>
      <c r="B387" t="s">
        <v>18</v>
      </c>
      <c r="C387" t="s">
        <v>25</v>
      </c>
      <c r="D387">
        <v>11</v>
      </c>
    </row>
    <row r="388" spans="1:4" x14ac:dyDescent="0.25">
      <c r="A388" t="s">
        <v>55</v>
      </c>
      <c r="B388" t="s">
        <v>18</v>
      </c>
      <c r="C388" t="s">
        <v>26</v>
      </c>
      <c r="D388">
        <v>4</v>
      </c>
    </row>
    <row r="389" spans="1:4" x14ac:dyDescent="0.25">
      <c r="A389" t="s">
        <v>55</v>
      </c>
      <c r="B389" t="s">
        <v>18</v>
      </c>
      <c r="C389" t="s">
        <v>29</v>
      </c>
      <c r="D389">
        <v>31</v>
      </c>
    </row>
    <row r="390" spans="1:4" x14ac:dyDescent="0.25">
      <c r="A390" t="s">
        <v>55</v>
      </c>
      <c r="B390" t="s">
        <v>18</v>
      </c>
      <c r="C390" t="s">
        <v>31</v>
      </c>
      <c r="D390">
        <v>100</v>
      </c>
    </row>
    <row r="391" spans="1:4" x14ac:dyDescent="0.25">
      <c r="A391" t="s">
        <v>55</v>
      </c>
      <c r="B391" t="s">
        <v>18</v>
      </c>
      <c r="C391" t="s">
        <v>14</v>
      </c>
      <c r="D391">
        <v>1807</v>
      </c>
    </row>
    <row r="392" spans="1:4" x14ac:dyDescent="0.25">
      <c r="A392" t="s">
        <v>55</v>
      </c>
      <c r="B392" t="s">
        <v>18</v>
      </c>
      <c r="C392" t="s">
        <v>15</v>
      </c>
      <c r="D392">
        <v>73</v>
      </c>
    </row>
    <row r="393" spans="1:4" x14ac:dyDescent="0.25">
      <c r="A393" t="s">
        <v>55</v>
      </c>
      <c r="B393" t="s">
        <v>18</v>
      </c>
      <c r="C393" t="s">
        <v>32</v>
      </c>
      <c r="D393">
        <v>49</v>
      </c>
    </row>
    <row r="394" spans="1:4" x14ac:dyDescent="0.25">
      <c r="A394" t="s">
        <v>55</v>
      </c>
      <c r="B394" t="s">
        <v>18</v>
      </c>
      <c r="C394" t="s">
        <v>16</v>
      </c>
      <c r="D394" t="s">
        <v>8</v>
      </c>
    </row>
    <row r="395" spans="1:4" x14ac:dyDescent="0.25">
      <c r="A395" t="s">
        <v>55</v>
      </c>
      <c r="B395" t="s">
        <v>18</v>
      </c>
      <c r="C395" t="s">
        <v>17</v>
      </c>
      <c r="D395">
        <v>381</v>
      </c>
    </row>
    <row r="396" spans="1:4" x14ac:dyDescent="0.25">
      <c r="A396" t="s">
        <v>55</v>
      </c>
      <c r="B396" t="s">
        <v>18</v>
      </c>
      <c r="C396" t="s">
        <v>33</v>
      </c>
      <c r="D396">
        <v>52</v>
      </c>
    </row>
    <row r="397" spans="1:4" x14ac:dyDescent="0.25">
      <c r="A397" t="s">
        <v>55</v>
      </c>
      <c r="B397" t="s">
        <v>18</v>
      </c>
      <c r="C397" t="s">
        <v>34</v>
      </c>
      <c r="D397">
        <v>4</v>
      </c>
    </row>
    <row r="398" spans="1:4" x14ac:dyDescent="0.25">
      <c r="A398" t="s">
        <v>55</v>
      </c>
      <c r="B398" t="s">
        <v>36</v>
      </c>
      <c r="C398" t="s">
        <v>20</v>
      </c>
      <c r="D398">
        <v>56</v>
      </c>
    </row>
    <row r="399" spans="1:4" x14ac:dyDescent="0.25">
      <c r="A399" t="s">
        <v>55</v>
      </c>
      <c r="B399" t="s">
        <v>36</v>
      </c>
      <c r="C399" t="s">
        <v>21</v>
      </c>
      <c r="D399">
        <v>10</v>
      </c>
    </row>
    <row r="400" spans="1:4" x14ac:dyDescent="0.25">
      <c r="A400" t="s">
        <v>55</v>
      </c>
      <c r="B400" t="s">
        <v>36</v>
      </c>
      <c r="C400" t="s">
        <v>22</v>
      </c>
      <c r="D400">
        <v>5</v>
      </c>
    </row>
    <row r="401" spans="1:4" x14ac:dyDescent="0.25">
      <c r="A401" t="s">
        <v>55</v>
      </c>
      <c r="B401" t="s">
        <v>36</v>
      </c>
      <c r="C401" t="s">
        <v>23</v>
      </c>
      <c r="D401" t="s">
        <v>8</v>
      </c>
    </row>
    <row r="402" spans="1:4" x14ac:dyDescent="0.25">
      <c r="A402" t="s">
        <v>55</v>
      </c>
      <c r="B402" t="s">
        <v>36</v>
      </c>
      <c r="C402" t="s">
        <v>24</v>
      </c>
      <c r="D402" t="s">
        <v>8</v>
      </c>
    </row>
    <row r="403" spans="1:4" x14ac:dyDescent="0.25">
      <c r="A403" t="s">
        <v>55</v>
      </c>
      <c r="B403" t="s">
        <v>36</v>
      </c>
      <c r="C403" t="s">
        <v>25</v>
      </c>
      <c r="D403" t="s">
        <v>8</v>
      </c>
    </row>
    <row r="404" spans="1:4" x14ac:dyDescent="0.25">
      <c r="A404" t="s">
        <v>55</v>
      </c>
      <c r="B404" t="s">
        <v>36</v>
      </c>
      <c r="C404" t="s">
        <v>26</v>
      </c>
      <c r="D404" t="s">
        <v>8</v>
      </c>
    </row>
    <row r="405" spans="1:4" x14ac:dyDescent="0.25">
      <c r="A405" t="s">
        <v>55</v>
      </c>
      <c r="B405" t="s">
        <v>36</v>
      </c>
      <c r="C405" t="s">
        <v>31</v>
      </c>
      <c r="D405">
        <v>11</v>
      </c>
    </row>
    <row r="406" spans="1:4" x14ac:dyDescent="0.25">
      <c r="A406" t="s">
        <v>55</v>
      </c>
      <c r="B406" t="s">
        <v>36</v>
      </c>
      <c r="C406" t="s">
        <v>14</v>
      </c>
      <c r="D406">
        <v>185</v>
      </c>
    </row>
    <row r="407" spans="1:4" x14ac:dyDescent="0.25">
      <c r="A407" t="s">
        <v>55</v>
      </c>
      <c r="B407" t="s">
        <v>36</v>
      </c>
      <c r="C407" t="s">
        <v>15</v>
      </c>
      <c r="D407">
        <v>12</v>
      </c>
    </row>
    <row r="408" spans="1:4" x14ac:dyDescent="0.25">
      <c r="A408" t="s">
        <v>55</v>
      </c>
      <c r="B408" t="s">
        <v>36</v>
      </c>
      <c r="C408" t="s">
        <v>32</v>
      </c>
      <c r="D408">
        <v>9</v>
      </c>
    </row>
    <row r="409" spans="1:4" x14ac:dyDescent="0.25">
      <c r="A409" t="s">
        <v>55</v>
      </c>
      <c r="B409" t="s">
        <v>36</v>
      </c>
      <c r="C409" t="s">
        <v>16</v>
      </c>
      <c r="D409" t="s">
        <v>8</v>
      </c>
    </row>
    <row r="410" spans="1:4" x14ac:dyDescent="0.25">
      <c r="A410" t="s">
        <v>55</v>
      </c>
      <c r="B410" t="s">
        <v>36</v>
      </c>
      <c r="C410" t="s">
        <v>17</v>
      </c>
      <c r="D410">
        <v>33</v>
      </c>
    </row>
    <row r="411" spans="1:4" x14ac:dyDescent="0.25">
      <c r="A411" t="s">
        <v>55</v>
      </c>
      <c r="B411" t="s">
        <v>36</v>
      </c>
      <c r="C411" t="s">
        <v>33</v>
      </c>
      <c r="D411">
        <v>6</v>
      </c>
    </row>
    <row r="412" spans="1:4" x14ac:dyDescent="0.25">
      <c r="A412" t="s">
        <v>55</v>
      </c>
      <c r="B412" t="s">
        <v>37</v>
      </c>
      <c r="C412" t="s">
        <v>20</v>
      </c>
      <c r="D412">
        <v>8</v>
      </c>
    </row>
    <row r="413" spans="1:4" x14ac:dyDescent="0.25">
      <c r="A413" t="s">
        <v>55</v>
      </c>
      <c r="B413" t="s">
        <v>37</v>
      </c>
      <c r="C413" t="s">
        <v>21</v>
      </c>
      <c r="D413">
        <v>5</v>
      </c>
    </row>
    <row r="414" spans="1:4" x14ac:dyDescent="0.25">
      <c r="A414" t="s">
        <v>55</v>
      </c>
      <c r="B414" t="s">
        <v>37</v>
      </c>
      <c r="C414" t="s">
        <v>22</v>
      </c>
      <c r="D414" t="s">
        <v>8</v>
      </c>
    </row>
    <row r="415" spans="1:4" x14ac:dyDescent="0.25">
      <c r="A415" t="s">
        <v>55</v>
      </c>
      <c r="B415" t="s">
        <v>37</v>
      </c>
      <c r="C415" t="s">
        <v>26</v>
      </c>
      <c r="D415" t="s">
        <v>8</v>
      </c>
    </row>
    <row r="416" spans="1:4" x14ac:dyDescent="0.25">
      <c r="A416" t="s">
        <v>55</v>
      </c>
      <c r="B416" t="s">
        <v>37</v>
      </c>
      <c r="C416" t="s">
        <v>14</v>
      </c>
      <c r="D416">
        <v>76</v>
      </c>
    </row>
    <row r="417" spans="1:4" x14ac:dyDescent="0.25">
      <c r="A417" t="s">
        <v>55</v>
      </c>
      <c r="B417" t="s">
        <v>37</v>
      </c>
      <c r="C417" t="s">
        <v>17</v>
      </c>
      <c r="D417">
        <v>35</v>
      </c>
    </row>
    <row r="418" spans="1:4" x14ac:dyDescent="0.25">
      <c r="A418" t="s">
        <v>55</v>
      </c>
      <c r="B418" t="s">
        <v>37</v>
      </c>
      <c r="C418" t="s">
        <v>33</v>
      </c>
      <c r="D418">
        <v>3</v>
      </c>
    </row>
    <row r="419" spans="1:4" x14ac:dyDescent="0.25">
      <c r="A419" t="s">
        <v>55</v>
      </c>
      <c r="B419" t="s">
        <v>40</v>
      </c>
      <c r="C419" t="s">
        <v>31</v>
      </c>
      <c r="D419" t="s">
        <v>8</v>
      </c>
    </row>
    <row r="420" spans="1:4" x14ac:dyDescent="0.25">
      <c r="A420" t="s">
        <v>55</v>
      </c>
      <c r="B420" t="s">
        <v>41</v>
      </c>
      <c r="C420" t="s">
        <v>20</v>
      </c>
      <c r="D420">
        <v>4</v>
      </c>
    </row>
    <row r="421" spans="1:4" x14ac:dyDescent="0.25">
      <c r="A421" t="s">
        <v>55</v>
      </c>
      <c r="B421" t="s">
        <v>41</v>
      </c>
      <c r="C421" t="s">
        <v>21</v>
      </c>
      <c r="D421" t="s">
        <v>8</v>
      </c>
    </row>
    <row r="422" spans="1:4" x14ac:dyDescent="0.25">
      <c r="A422" t="s">
        <v>55</v>
      </c>
      <c r="B422" t="s">
        <v>41</v>
      </c>
      <c r="C422" t="s">
        <v>22</v>
      </c>
      <c r="D422" t="s">
        <v>8</v>
      </c>
    </row>
    <row r="423" spans="1:4" x14ac:dyDescent="0.25">
      <c r="A423" t="s">
        <v>55</v>
      </c>
      <c r="B423" t="s">
        <v>41</v>
      </c>
      <c r="C423" t="s">
        <v>23</v>
      </c>
      <c r="D423" t="s">
        <v>8</v>
      </c>
    </row>
    <row r="424" spans="1:4" x14ac:dyDescent="0.25">
      <c r="A424" t="s">
        <v>55</v>
      </c>
      <c r="B424" t="s">
        <v>41</v>
      </c>
      <c r="C424" t="s">
        <v>24</v>
      </c>
      <c r="D424" t="s">
        <v>8</v>
      </c>
    </row>
    <row r="425" spans="1:4" x14ac:dyDescent="0.25">
      <c r="A425" t="s">
        <v>55</v>
      </c>
      <c r="B425" t="s">
        <v>41</v>
      </c>
      <c r="C425" t="s">
        <v>26</v>
      </c>
      <c r="D425" t="s">
        <v>8</v>
      </c>
    </row>
    <row r="426" spans="1:4" x14ac:dyDescent="0.25">
      <c r="A426" t="s">
        <v>55</v>
      </c>
      <c r="B426" t="s">
        <v>41</v>
      </c>
      <c r="C426" t="s">
        <v>31</v>
      </c>
      <c r="D426">
        <v>6</v>
      </c>
    </row>
    <row r="427" spans="1:4" x14ac:dyDescent="0.25">
      <c r="A427" t="s">
        <v>55</v>
      </c>
      <c r="B427" t="s">
        <v>41</v>
      </c>
      <c r="C427" t="s">
        <v>14</v>
      </c>
      <c r="D427">
        <v>12</v>
      </c>
    </row>
    <row r="428" spans="1:4" x14ac:dyDescent="0.25">
      <c r="A428" t="s">
        <v>55</v>
      </c>
      <c r="B428" t="s">
        <v>41</v>
      </c>
      <c r="C428" t="s">
        <v>15</v>
      </c>
      <c r="D428" t="s">
        <v>8</v>
      </c>
    </row>
    <row r="429" spans="1:4" x14ac:dyDescent="0.25">
      <c r="A429" t="s">
        <v>55</v>
      </c>
      <c r="B429" t="s">
        <v>41</v>
      </c>
      <c r="C429" t="s">
        <v>32</v>
      </c>
      <c r="D429" t="s">
        <v>8</v>
      </c>
    </row>
    <row r="430" spans="1:4" x14ac:dyDescent="0.25">
      <c r="A430" t="s">
        <v>55</v>
      </c>
      <c r="B430" t="s">
        <v>41</v>
      </c>
      <c r="C430" t="s">
        <v>16</v>
      </c>
      <c r="D430" t="s">
        <v>8</v>
      </c>
    </row>
    <row r="431" spans="1:4" x14ac:dyDescent="0.25">
      <c r="A431" t="s">
        <v>55</v>
      </c>
      <c r="B431" t="s">
        <v>41</v>
      </c>
      <c r="C431" t="s">
        <v>17</v>
      </c>
      <c r="D431" t="s">
        <v>8</v>
      </c>
    </row>
    <row r="432" spans="1:4" x14ac:dyDescent="0.25">
      <c r="A432" t="s">
        <v>55</v>
      </c>
      <c r="B432" t="s">
        <v>43</v>
      </c>
      <c r="C432" t="s">
        <v>20</v>
      </c>
      <c r="D432" t="s">
        <v>8</v>
      </c>
    </row>
    <row r="433" spans="1:4" x14ac:dyDescent="0.25">
      <c r="A433" t="s">
        <v>55</v>
      </c>
      <c r="B433" t="s">
        <v>43</v>
      </c>
      <c r="C433" t="s">
        <v>31</v>
      </c>
      <c r="D433" t="s">
        <v>8</v>
      </c>
    </row>
    <row r="434" spans="1:4" x14ac:dyDescent="0.25">
      <c r="A434" t="s">
        <v>55</v>
      </c>
      <c r="B434" t="s">
        <v>43</v>
      </c>
      <c r="C434" t="s">
        <v>14</v>
      </c>
      <c r="D434" t="s">
        <v>8</v>
      </c>
    </row>
    <row r="435" spans="1:4" x14ac:dyDescent="0.25">
      <c r="A435" t="s">
        <v>55</v>
      </c>
      <c r="B435" t="s">
        <v>43</v>
      </c>
      <c r="C435" t="s">
        <v>17</v>
      </c>
      <c r="D435" t="s">
        <v>8</v>
      </c>
    </row>
    <row r="436" spans="1:4" x14ac:dyDescent="0.25">
      <c r="A436" t="s">
        <v>55</v>
      </c>
      <c r="B436" t="s">
        <v>43</v>
      </c>
      <c r="C436" t="s">
        <v>33</v>
      </c>
      <c r="D436" t="s">
        <v>8</v>
      </c>
    </row>
    <row r="437" spans="1:4" x14ac:dyDescent="0.25">
      <c r="A437" t="s">
        <v>55</v>
      </c>
      <c r="B437" t="s">
        <v>44</v>
      </c>
      <c r="C437" t="s">
        <v>21</v>
      </c>
      <c r="D437" t="s">
        <v>8</v>
      </c>
    </row>
    <row r="438" spans="1:4" x14ac:dyDescent="0.25">
      <c r="A438" t="s">
        <v>55</v>
      </c>
      <c r="B438" t="s">
        <v>45</v>
      </c>
      <c r="C438" t="s">
        <v>31</v>
      </c>
      <c r="D438" t="s">
        <v>8</v>
      </c>
    </row>
    <row r="439" spans="1:4" x14ac:dyDescent="0.25">
      <c r="A439" t="s">
        <v>55</v>
      </c>
      <c r="B439" t="s">
        <v>45</v>
      </c>
      <c r="C439" t="s">
        <v>14</v>
      </c>
      <c r="D439" t="s">
        <v>8</v>
      </c>
    </row>
    <row r="440" spans="1:4" x14ac:dyDescent="0.25">
      <c r="A440" t="s">
        <v>55</v>
      </c>
      <c r="B440" t="s">
        <v>45</v>
      </c>
      <c r="C440" t="s">
        <v>15</v>
      </c>
      <c r="D440" t="s">
        <v>8</v>
      </c>
    </row>
    <row r="441" spans="1:4" x14ac:dyDescent="0.25">
      <c r="A441" t="s">
        <v>55</v>
      </c>
      <c r="B441" t="s">
        <v>46</v>
      </c>
      <c r="C441" t="s">
        <v>14</v>
      </c>
      <c r="D441" t="s">
        <v>8</v>
      </c>
    </row>
    <row r="442" spans="1:4" x14ac:dyDescent="0.25">
      <c r="A442" t="s">
        <v>55</v>
      </c>
      <c r="B442" t="s">
        <v>48</v>
      </c>
      <c r="C442" t="s">
        <v>31</v>
      </c>
      <c r="D442" t="s">
        <v>8</v>
      </c>
    </row>
    <row r="443" spans="1:4" x14ac:dyDescent="0.25">
      <c r="A443" t="s">
        <v>55</v>
      </c>
      <c r="B443" t="s">
        <v>48</v>
      </c>
      <c r="C443" t="s">
        <v>14</v>
      </c>
      <c r="D443" t="s">
        <v>8</v>
      </c>
    </row>
    <row r="444" spans="1:4" x14ac:dyDescent="0.25">
      <c r="A444" t="s">
        <v>56</v>
      </c>
      <c r="B444" t="s">
        <v>18</v>
      </c>
      <c r="C444" t="s">
        <v>20</v>
      </c>
      <c r="D444">
        <v>462</v>
      </c>
    </row>
    <row r="445" spans="1:4" x14ac:dyDescent="0.25">
      <c r="A445" t="s">
        <v>56</v>
      </c>
      <c r="B445" t="s">
        <v>18</v>
      </c>
      <c r="C445" t="s">
        <v>21</v>
      </c>
      <c r="D445">
        <v>169</v>
      </c>
    </row>
    <row r="446" spans="1:4" x14ac:dyDescent="0.25">
      <c r="A446" t="s">
        <v>56</v>
      </c>
      <c r="B446" t="s">
        <v>18</v>
      </c>
      <c r="C446" t="s">
        <v>22</v>
      </c>
      <c r="D446">
        <v>41</v>
      </c>
    </row>
    <row r="447" spans="1:4" x14ac:dyDescent="0.25">
      <c r="A447" t="s">
        <v>56</v>
      </c>
      <c r="B447" t="s">
        <v>18</v>
      </c>
      <c r="C447" t="s">
        <v>23</v>
      </c>
      <c r="D447">
        <v>7</v>
      </c>
    </row>
    <row r="448" spans="1:4" x14ac:dyDescent="0.25">
      <c r="A448" t="s">
        <v>56</v>
      </c>
      <c r="B448" t="s">
        <v>18</v>
      </c>
      <c r="C448" t="s">
        <v>24</v>
      </c>
      <c r="D448">
        <v>10</v>
      </c>
    </row>
    <row r="449" spans="1:4" x14ac:dyDescent="0.25">
      <c r="A449" t="s">
        <v>56</v>
      </c>
      <c r="B449" t="s">
        <v>18</v>
      </c>
      <c r="C449" t="s">
        <v>25</v>
      </c>
      <c r="D449">
        <v>8</v>
      </c>
    </row>
    <row r="450" spans="1:4" x14ac:dyDescent="0.25">
      <c r="A450" t="s">
        <v>56</v>
      </c>
      <c r="B450" t="s">
        <v>18</v>
      </c>
      <c r="C450" t="s">
        <v>26</v>
      </c>
      <c r="D450">
        <v>6</v>
      </c>
    </row>
    <row r="451" spans="1:4" x14ac:dyDescent="0.25">
      <c r="A451" t="s">
        <v>56</v>
      </c>
      <c r="B451" t="s">
        <v>18</v>
      </c>
      <c r="C451" t="s">
        <v>27</v>
      </c>
      <c r="D451" t="s">
        <v>8</v>
      </c>
    </row>
    <row r="452" spans="1:4" x14ac:dyDescent="0.25">
      <c r="A452" t="s">
        <v>56</v>
      </c>
      <c r="B452" t="s">
        <v>18</v>
      </c>
      <c r="C452" t="s">
        <v>28</v>
      </c>
      <c r="D452">
        <v>4</v>
      </c>
    </row>
    <row r="453" spans="1:4" x14ac:dyDescent="0.25">
      <c r="A453" t="s">
        <v>56</v>
      </c>
      <c r="B453" t="s">
        <v>18</v>
      </c>
      <c r="C453" t="s">
        <v>29</v>
      </c>
      <c r="D453">
        <v>34</v>
      </c>
    </row>
    <row r="454" spans="1:4" x14ac:dyDescent="0.25">
      <c r="A454" t="s">
        <v>56</v>
      </c>
      <c r="B454" t="s">
        <v>18</v>
      </c>
      <c r="C454" t="s">
        <v>30</v>
      </c>
      <c r="D454" t="s">
        <v>8</v>
      </c>
    </row>
    <row r="455" spans="1:4" x14ac:dyDescent="0.25">
      <c r="A455" t="s">
        <v>56</v>
      </c>
      <c r="B455" t="s">
        <v>18</v>
      </c>
      <c r="C455" t="s">
        <v>31</v>
      </c>
      <c r="D455">
        <v>103</v>
      </c>
    </row>
    <row r="456" spans="1:4" x14ac:dyDescent="0.25">
      <c r="A456" t="s">
        <v>56</v>
      </c>
      <c r="B456" t="s">
        <v>18</v>
      </c>
      <c r="C456" t="s">
        <v>14</v>
      </c>
      <c r="D456">
        <v>578</v>
      </c>
    </row>
    <row r="457" spans="1:4" x14ac:dyDescent="0.25">
      <c r="A457" t="s">
        <v>56</v>
      </c>
      <c r="B457" t="s">
        <v>18</v>
      </c>
      <c r="C457" t="s">
        <v>15</v>
      </c>
      <c r="D457">
        <v>58</v>
      </c>
    </row>
    <row r="458" spans="1:4" x14ac:dyDescent="0.25">
      <c r="A458" t="s">
        <v>56</v>
      </c>
      <c r="B458" t="s">
        <v>18</v>
      </c>
      <c r="C458" t="s">
        <v>32</v>
      </c>
      <c r="D458">
        <v>149</v>
      </c>
    </row>
    <row r="459" spans="1:4" x14ac:dyDescent="0.25">
      <c r="A459" t="s">
        <v>56</v>
      </c>
      <c r="B459" t="s">
        <v>18</v>
      </c>
      <c r="C459" t="s">
        <v>16</v>
      </c>
      <c r="D459">
        <v>4</v>
      </c>
    </row>
    <row r="460" spans="1:4" x14ac:dyDescent="0.25">
      <c r="A460" t="s">
        <v>56</v>
      </c>
      <c r="B460" t="s">
        <v>18</v>
      </c>
      <c r="C460" t="s">
        <v>17</v>
      </c>
      <c r="D460">
        <v>750</v>
      </c>
    </row>
    <row r="461" spans="1:4" x14ac:dyDescent="0.25">
      <c r="A461" t="s">
        <v>56</v>
      </c>
      <c r="B461" t="s">
        <v>18</v>
      </c>
      <c r="C461" t="s">
        <v>33</v>
      </c>
      <c r="D461">
        <v>46</v>
      </c>
    </row>
    <row r="462" spans="1:4" x14ac:dyDescent="0.25">
      <c r="A462" t="s">
        <v>56</v>
      </c>
      <c r="B462" t="s">
        <v>18</v>
      </c>
      <c r="C462" t="s">
        <v>34</v>
      </c>
      <c r="D462">
        <v>9</v>
      </c>
    </row>
    <row r="463" spans="1:4" x14ac:dyDescent="0.25">
      <c r="A463" t="s">
        <v>56</v>
      </c>
      <c r="B463" t="s">
        <v>36</v>
      </c>
      <c r="C463" t="s">
        <v>20</v>
      </c>
      <c r="D463">
        <v>33</v>
      </c>
    </row>
    <row r="464" spans="1:4" x14ac:dyDescent="0.25">
      <c r="A464" t="s">
        <v>56</v>
      </c>
      <c r="B464" t="s">
        <v>36</v>
      </c>
      <c r="C464" t="s">
        <v>21</v>
      </c>
      <c r="D464">
        <v>14</v>
      </c>
    </row>
    <row r="465" spans="1:4" x14ac:dyDescent="0.25">
      <c r="A465" t="s">
        <v>56</v>
      </c>
      <c r="B465" t="s">
        <v>36</v>
      </c>
      <c r="C465" t="s">
        <v>22</v>
      </c>
      <c r="D465">
        <v>4</v>
      </c>
    </row>
    <row r="466" spans="1:4" x14ac:dyDescent="0.25">
      <c r="A466" t="s">
        <v>56</v>
      </c>
      <c r="B466" t="s">
        <v>36</v>
      </c>
      <c r="C466" t="s">
        <v>24</v>
      </c>
      <c r="D466" t="s">
        <v>8</v>
      </c>
    </row>
    <row r="467" spans="1:4" x14ac:dyDescent="0.25">
      <c r="A467" t="s">
        <v>56</v>
      </c>
      <c r="B467" t="s">
        <v>36</v>
      </c>
      <c r="C467" t="s">
        <v>25</v>
      </c>
      <c r="D467" t="s">
        <v>8</v>
      </c>
    </row>
    <row r="468" spans="1:4" x14ac:dyDescent="0.25">
      <c r="A468" t="s">
        <v>56</v>
      </c>
      <c r="B468" t="s">
        <v>36</v>
      </c>
      <c r="C468" t="s">
        <v>29</v>
      </c>
      <c r="D468" t="s">
        <v>8</v>
      </c>
    </row>
    <row r="469" spans="1:4" x14ac:dyDescent="0.25">
      <c r="A469" t="s">
        <v>56</v>
      </c>
      <c r="B469" t="s">
        <v>36</v>
      </c>
      <c r="C469" t="s">
        <v>31</v>
      </c>
      <c r="D469">
        <v>8</v>
      </c>
    </row>
    <row r="470" spans="1:4" x14ac:dyDescent="0.25">
      <c r="A470" t="s">
        <v>56</v>
      </c>
      <c r="B470" t="s">
        <v>36</v>
      </c>
      <c r="C470" t="s">
        <v>14</v>
      </c>
      <c r="D470">
        <v>55</v>
      </c>
    </row>
    <row r="471" spans="1:4" x14ac:dyDescent="0.25">
      <c r="A471" t="s">
        <v>56</v>
      </c>
      <c r="B471" t="s">
        <v>36</v>
      </c>
      <c r="C471" t="s">
        <v>15</v>
      </c>
      <c r="D471">
        <v>4</v>
      </c>
    </row>
    <row r="472" spans="1:4" x14ac:dyDescent="0.25">
      <c r="A472" t="s">
        <v>56</v>
      </c>
      <c r="B472" t="s">
        <v>36</v>
      </c>
      <c r="C472" t="s">
        <v>32</v>
      </c>
      <c r="D472">
        <v>10</v>
      </c>
    </row>
    <row r="473" spans="1:4" x14ac:dyDescent="0.25">
      <c r="A473" t="s">
        <v>56</v>
      </c>
      <c r="B473" t="s">
        <v>36</v>
      </c>
      <c r="C473" t="s">
        <v>17</v>
      </c>
      <c r="D473">
        <v>75</v>
      </c>
    </row>
    <row r="474" spans="1:4" x14ac:dyDescent="0.25">
      <c r="A474" t="s">
        <v>56</v>
      </c>
      <c r="B474" t="s">
        <v>36</v>
      </c>
      <c r="C474" t="s">
        <v>33</v>
      </c>
      <c r="D474">
        <v>7</v>
      </c>
    </row>
    <row r="475" spans="1:4" x14ac:dyDescent="0.25">
      <c r="A475" t="s">
        <v>56</v>
      </c>
      <c r="B475" t="s">
        <v>36</v>
      </c>
      <c r="C475" t="s">
        <v>34</v>
      </c>
      <c r="D475">
        <v>3</v>
      </c>
    </row>
    <row r="476" spans="1:4" x14ac:dyDescent="0.25">
      <c r="A476" t="s">
        <v>56</v>
      </c>
      <c r="B476" t="s">
        <v>37</v>
      </c>
      <c r="C476" t="s">
        <v>20</v>
      </c>
      <c r="D476">
        <v>14</v>
      </c>
    </row>
    <row r="477" spans="1:4" x14ac:dyDescent="0.25">
      <c r="A477" t="s">
        <v>56</v>
      </c>
      <c r="B477" t="s">
        <v>37</v>
      </c>
      <c r="C477" t="s">
        <v>21</v>
      </c>
      <c r="D477">
        <v>4</v>
      </c>
    </row>
    <row r="478" spans="1:4" x14ac:dyDescent="0.25">
      <c r="A478" t="s">
        <v>56</v>
      </c>
      <c r="B478" t="s">
        <v>37</v>
      </c>
      <c r="C478" t="s">
        <v>29</v>
      </c>
      <c r="D478" t="s">
        <v>8</v>
      </c>
    </row>
    <row r="479" spans="1:4" x14ac:dyDescent="0.25">
      <c r="A479" t="s">
        <v>56</v>
      </c>
      <c r="B479" t="s">
        <v>37</v>
      </c>
      <c r="C479" t="s">
        <v>31</v>
      </c>
      <c r="D479" t="s">
        <v>8</v>
      </c>
    </row>
    <row r="480" spans="1:4" x14ac:dyDescent="0.25">
      <c r="A480" t="s">
        <v>56</v>
      </c>
      <c r="B480" t="s">
        <v>37</v>
      </c>
      <c r="C480" t="s">
        <v>14</v>
      </c>
      <c r="D480">
        <v>28</v>
      </c>
    </row>
    <row r="481" spans="1:4" x14ac:dyDescent="0.25">
      <c r="A481" t="s">
        <v>56</v>
      </c>
      <c r="B481" t="s">
        <v>37</v>
      </c>
      <c r="C481" t="s">
        <v>15</v>
      </c>
      <c r="D481" t="s">
        <v>8</v>
      </c>
    </row>
    <row r="482" spans="1:4" x14ac:dyDescent="0.25">
      <c r="A482" t="s">
        <v>56</v>
      </c>
      <c r="B482" t="s">
        <v>37</v>
      </c>
      <c r="C482" t="s">
        <v>32</v>
      </c>
      <c r="D482">
        <v>4</v>
      </c>
    </row>
    <row r="483" spans="1:4" x14ac:dyDescent="0.25">
      <c r="A483" t="s">
        <v>56</v>
      </c>
      <c r="B483" t="s">
        <v>37</v>
      </c>
      <c r="C483" t="s">
        <v>17</v>
      </c>
      <c r="D483">
        <v>57</v>
      </c>
    </row>
    <row r="484" spans="1:4" x14ac:dyDescent="0.25">
      <c r="A484" t="s">
        <v>56</v>
      </c>
      <c r="B484" t="s">
        <v>37</v>
      </c>
      <c r="C484" t="s">
        <v>34</v>
      </c>
      <c r="D484">
        <v>4</v>
      </c>
    </row>
    <row r="485" spans="1:4" x14ac:dyDescent="0.25">
      <c r="A485" t="s">
        <v>56</v>
      </c>
      <c r="B485" t="s">
        <v>40</v>
      </c>
      <c r="C485" t="s">
        <v>31</v>
      </c>
      <c r="D485" t="s">
        <v>8</v>
      </c>
    </row>
    <row r="486" spans="1:4" x14ac:dyDescent="0.25">
      <c r="A486" t="s">
        <v>56</v>
      </c>
      <c r="B486" t="s">
        <v>40</v>
      </c>
      <c r="C486" t="s">
        <v>17</v>
      </c>
      <c r="D486" t="s">
        <v>8</v>
      </c>
    </row>
    <row r="487" spans="1:4" x14ac:dyDescent="0.25">
      <c r="A487" t="s">
        <v>56</v>
      </c>
      <c r="B487" t="s">
        <v>40</v>
      </c>
      <c r="C487" t="s">
        <v>34</v>
      </c>
      <c r="D487" t="s">
        <v>8</v>
      </c>
    </row>
    <row r="488" spans="1:4" x14ac:dyDescent="0.25">
      <c r="A488" t="s">
        <v>56</v>
      </c>
      <c r="B488" t="s">
        <v>41</v>
      </c>
      <c r="C488" t="s">
        <v>22</v>
      </c>
      <c r="D488" t="s">
        <v>8</v>
      </c>
    </row>
    <row r="489" spans="1:4" x14ac:dyDescent="0.25">
      <c r="A489" t="s">
        <v>56</v>
      </c>
      <c r="B489" t="s">
        <v>41</v>
      </c>
      <c r="C489" t="s">
        <v>23</v>
      </c>
      <c r="D489" t="s">
        <v>8</v>
      </c>
    </row>
    <row r="490" spans="1:4" x14ac:dyDescent="0.25">
      <c r="A490" t="s">
        <v>56</v>
      </c>
      <c r="B490" t="s">
        <v>41</v>
      </c>
      <c r="C490" t="s">
        <v>26</v>
      </c>
      <c r="D490" t="s">
        <v>8</v>
      </c>
    </row>
    <row r="491" spans="1:4" x14ac:dyDescent="0.25">
      <c r="A491" t="s">
        <v>56</v>
      </c>
      <c r="B491" t="s">
        <v>41</v>
      </c>
      <c r="C491" t="s">
        <v>29</v>
      </c>
      <c r="D491" t="s">
        <v>8</v>
      </c>
    </row>
    <row r="492" spans="1:4" x14ac:dyDescent="0.25">
      <c r="A492" t="s">
        <v>56</v>
      </c>
      <c r="B492" t="s">
        <v>41</v>
      </c>
      <c r="C492" t="s">
        <v>31</v>
      </c>
      <c r="D492" t="s">
        <v>8</v>
      </c>
    </row>
    <row r="493" spans="1:4" x14ac:dyDescent="0.25">
      <c r="A493" t="s">
        <v>56</v>
      </c>
      <c r="B493" t="s">
        <v>41</v>
      </c>
      <c r="C493" t="s">
        <v>14</v>
      </c>
      <c r="D493" t="s">
        <v>8</v>
      </c>
    </row>
    <row r="494" spans="1:4" x14ac:dyDescent="0.25">
      <c r="A494" t="s">
        <v>56</v>
      </c>
      <c r="B494" t="s">
        <v>41</v>
      </c>
      <c r="C494" t="s">
        <v>15</v>
      </c>
      <c r="D494" t="s">
        <v>8</v>
      </c>
    </row>
    <row r="495" spans="1:4" x14ac:dyDescent="0.25">
      <c r="A495" t="s">
        <v>56</v>
      </c>
      <c r="B495" t="s">
        <v>41</v>
      </c>
      <c r="C495" t="s">
        <v>32</v>
      </c>
      <c r="D495">
        <v>10</v>
      </c>
    </row>
    <row r="496" spans="1:4" x14ac:dyDescent="0.25">
      <c r="A496" t="s">
        <v>56</v>
      </c>
      <c r="B496" t="s">
        <v>41</v>
      </c>
      <c r="C496" t="s">
        <v>16</v>
      </c>
      <c r="D496" t="s">
        <v>8</v>
      </c>
    </row>
    <row r="497" spans="1:4" x14ac:dyDescent="0.25">
      <c r="A497" t="s">
        <v>56</v>
      </c>
      <c r="B497" t="s">
        <v>41</v>
      </c>
      <c r="C497" t="s">
        <v>17</v>
      </c>
      <c r="D497">
        <v>4</v>
      </c>
    </row>
    <row r="498" spans="1:4" x14ac:dyDescent="0.25">
      <c r="A498" t="s">
        <v>56</v>
      </c>
      <c r="B498" t="s">
        <v>41</v>
      </c>
      <c r="C498" t="s">
        <v>33</v>
      </c>
      <c r="D498" t="s">
        <v>8</v>
      </c>
    </row>
    <row r="499" spans="1:4" x14ac:dyDescent="0.25">
      <c r="A499" t="s">
        <v>56</v>
      </c>
      <c r="B499" t="s">
        <v>43</v>
      </c>
      <c r="C499" t="s">
        <v>20</v>
      </c>
      <c r="D499" t="s">
        <v>8</v>
      </c>
    </row>
    <row r="500" spans="1:4" x14ac:dyDescent="0.25">
      <c r="A500" t="s">
        <v>56</v>
      </c>
      <c r="B500" t="s">
        <v>43</v>
      </c>
      <c r="C500" t="s">
        <v>26</v>
      </c>
      <c r="D500" t="s">
        <v>8</v>
      </c>
    </row>
    <row r="501" spans="1:4" x14ac:dyDescent="0.25">
      <c r="A501" t="s">
        <v>56</v>
      </c>
      <c r="B501" t="s">
        <v>43</v>
      </c>
      <c r="C501" t="s">
        <v>31</v>
      </c>
      <c r="D501" t="s">
        <v>8</v>
      </c>
    </row>
    <row r="502" spans="1:4" x14ac:dyDescent="0.25">
      <c r="A502" t="s">
        <v>56</v>
      </c>
      <c r="B502" t="s">
        <v>43</v>
      </c>
      <c r="C502" t="s">
        <v>17</v>
      </c>
      <c r="D502" t="s">
        <v>8</v>
      </c>
    </row>
    <row r="503" spans="1:4" x14ac:dyDescent="0.25">
      <c r="A503" t="s">
        <v>56</v>
      </c>
      <c r="B503" t="s">
        <v>45</v>
      </c>
      <c r="C503" t="s">
        <v>31</v>
      </c>
      <c r="D503">
        <v>4</v>
      </c>
    </row>
    <row r="504" spans="1:4" x14ac:dyDescent="0.25">
      <c r="A504" t="s">
        <v>56</v>
      </c>
      <c r="B504" t="s">
        <v>45</v>
      </c>
      <c r="C504" t="s">
        <v>17</v>
      </c>
      <c r="D504" t="s">
        <v>8</v>
      </c>
    </row>
    <row r="505" spans="1:4" x14ac:dyDescent="0.25">
      <c r="A505" t="s">
        <v>56</v>
      </c>
      <c r="B505" t="s">
        <v>46</v>
      </c>
      <c r="C505" t="s">
        <v>20</v>
      </c>
      <c r="D505" t="s">
        <v>8</v>
      </c>
    </row>
    <row r="506" spans="1:4" x14ac:dyDescent="0.25">
      <c r="A506" t="s">
        <v>7</v>
      </c>
      <c r="B506" t="s">
        <v>18</v>
      </c>
      <c r="C506" t="s">
        <v>20</v>
      </c>
      <c r="D506">
        <v>1076</v>
      </c>
    </row>
    <row r="507" spans="1:4" x14ac:dyDescent="0.25">
      <c r="A507" t="s">
        <v>7</v>
      </c>
      <c r="B507" t="s">
        <v>18</v>
      </c>
      <c r="C507" t="s">
        <v>21</v>
      </c>
      <c r="D507">
        <v>288</v>
      </c>
    </row>
    <row r="508" spans="1:4" x14ac:dyDescent="0.25">
      <c r="A508" t="s">
        <v>7</v>
      </c>
      <c r="B508" t="s">
        <v>18</v>
      </c>
      <c r="C508" t="s">
        <v>22</v>
      </c>
      <c r="D508">
        <v>72</v>
      </c>
    </row>
    <row r="509" spans="1:4" x14ac:dyDescent="0.25">
      <c r="A509" t="s">
        <v>7</v>
      </c>
      <c r="B509" t="s">
        <v>18</v>
      </c>
      <c r="C509" t="s">
        <v>23</v>
      </c>
      <c r="D509">
        <v>6</v>
      </c>
    </row>
    <row r="510" spans="1:4" x14ac:dyDescent="0.25">
      <c r="A510" t="s">
        <v>7</v>
      </c>
      <c r="B510" t="s">
        <v>18</v>
      </c>
      <c r="C510" t="s">
        <v>24</v>
      </c>
      <c r="D510">
        <v>13</v>
      </c>
    </row>
    <row r="511" spans="1:4" x14ac:dyDescent="0.25">
      <c r="A511" t="s">
        <v>7</v>
      </c>
      <c r="B511" t="s">
        <v>18</v>
      </c>
      <c r="C511" t="s">
        <v>25</v>
      </c>
      <c r="D511">
        <v>22</v>
      </c>
    </row>
    <row r="512" spans="1:4" x14ac:dyDescent="0.25">
      <c r="A512" t="s">
        <v>7</v>
      </c>
      <c r="B512" t="s">
        <v>18</v>
      </c>
      <c r="C512" t="s">
        <v>26</v>
      </c>
      <c r="D512">
        <v>7</v>
      </c>
    </row>
    <row r="513" spans="1:4" x14ac:dyDescent="0.25">
      <c r="A513" t="s">
        <v>7</v>
      </c>
      <c r="B513" t="s">
        <v>18</v>
      </c>
      <c r="C513" t="s">
        <v>29</v>
      </c>
      <c r="D513">
        <v>27</v>
      </c>
    </row>
    <row r="514" spans="1:4" x14ac:dyDescent="0.25">
      <c r="A514" t="s">
        <v>7</v>
      </c>
      <c r="B514" t="s">
        <v>18</v>
      </c>
      <c r="C514" t="s">
        <v>30</v>
      </c>
      <c r="D514" t="s">
        <v>8</v>
      </c>
    </row>
    <row r="515" spans="1:4" x14ac:dyDescent="0.25">
      <c r="A515" t="s">
        <v>7</v>
      </c>
      <c r="B515" t="s">
        <v>18</v>
      </c>
      <c r="C515" t="s">
        <v>31</v>
      </c>
      <c r="D515">
        <v>109</v>
      </c>
    </row>
    <row r="516" spans="1:4" x14ac:dyDescent="0.25">
      <c r="A516" t="s">
        <v>7</v>
      </c>
      <c r="B516" t="s">
        <v>18</v>
      </c>
      <c r="C516" t="s">
        <v>14</v>
      </c>
      <c r="D516">
        <v>740</v>
      </c>
    </row>
    <row r="517" spans="1:4" x14ac:dyDescent="0.25">
      <c r="A517" t="s">
        <v>7</v>
      </c>
      <c r="B517" t="s">
        <v>18</v>
      </c>
      <c r="C517" t="s">
        <v>15</v>
      </c>
      <c r="D517">
        <v>34</v>
      </c>
    </row>
    <row r="518" spans="1:4" x14ac:dyDescent="0.25">
      <c r="A518" t="s">
        <v>7</v>
      </c>
      <c r="B518" t="s">
        <v>18</v>
      </c>
      <c r="C518" t="s">
        <v>32</v>
      </c>
      <c r="D518">
        <v>165</v>
      </c>
    </row>
    <row r="519" spans="1:4" x14ac:dyDescent="0.25">
      <c r="A519" t="s">
        <v>7</v>
      </c>
      <c r="B519" t="s">
        <v>18</v>
      </c>
      <c r="C519" t="s">
        <v>16</v>
      </c>
      <c r="D519">
        <v>5</v>
      </c>
    </row>
    <row r="520" spans="1:4" x14ac:dyDescent="0.25">
      <c r="A520" t="s">
        <v>7</v>
      </c>
      <c r="B520" t="s">
        <v>18</v>
      </c>
      <c r="C520" t="s">
        <v>17</v>
      </c>
      <c r="D520">
        <v>945</v>
      </c>
    </row>
    <row r="521" spans="1:4" x14ac:dyDescent="0.25">
      <c r="A521" t="s">
        <v>7</v>
      </c>
      <c r="B521" t="s">
        <v>18</v>
      </c>
      <c r="C521" t="s">
        <v>33</v>
      </c>
      <c r="D521">
        <v>28</v>
      </c>
    </row>
    <row r="522" spans="1:4" x14ac:dyDescent="0.25">
      <c r="A522" t="s">
        <v>7</v>
      </c>
      <c r="B522" t="s">
        <v>18</v>
      </c>
      <c r="C522" t="s">
        <v>34</v>
      </c>
      <c r="D522">
        <v>13</v>
      </c>
    </row>
    <row r="523" spans="1:4" x14ac:dyDescent="0.25">
      <c r="A523" t="s">
        <v>7</v>
      </c>
      <c r="B523" t="s">
        <v>36</v>
      </c>
      <c r="C523" t="s">
        <v>20</v>
      </c>
      <c r="D523">
        <v>83</v>
      </c>
    </row>
    <row r="524" spans="1:4" x14ac:dyDescent="0.25">
      <c r="A524" t="s">
        <v>7</v>
      </c>
      <c r="B524" t="s">
        <v>36</v>
      </c>
      <c r="C524" t="s">
        <v>21</v>
      </c>
      <c r="D524">
        <v>22</v>
      </c>
    </row>
    <row r="525" spans="1:4" x14ac:dyDescent="0.25">
      <c r="A525" t="s">
        <v>7</v>
      </c>
      <c r="B525" t="s">
        <v>36</v>
      </c>
      <c r="C525" t="s">
        <v>22</v>
      </c>
      <c r="D525" t="s">
        <v>8</v>
      </c>
    </row>
    <row r="526" spans="1:4" x14ac:dyDescent="0.25">
      <c r="A526" t="s">
        <v>7</v>
      </c>
      <c r="B526" t="s">
        <v>36</v>
      </c>
      <c r="C526" t="s">
        <v>24</v>
      </c>
      <c r="D526" t="s">
        <v>8</v>
      </c>
    </row>
    <row r="527" spans="1:4" x14ac:dyDescent="0.25">
      <c r="A527" t="s">
        <v>7</v>
      </c>
      <c r="B527" t="s">
        <v>36</v>
      </c>
      <c r="C527" t="s">
        <v>25</v>
      </c>
      <c r="D527" t="s">
        <v>8</v>
      </c>
    </row>
    <row r="528" spans="1:4" x14ac:dyDescent="0.25">
      <c r="A528" t="s">
        <v>7</v>
      </c>
      <c r="B528" t="s">
        <v>36</v>
      </c>
      <c r="C528" t="s">
        <v>26</v>
      </c>
      <c r="D528" t="s">
        <v>8</v>
      </c>
    </row>
    <row r="529" spans="1:4" x14ac:dyDescent="0.25">
      <c r="A529" t="s">
        <v>7</v>
      </c>
      <c r="B529" t="s">
        <v>36</v>
      </c>
      <c r="C529" t="s">
        <v>29</v>
      </c>
      <c r="D529">
        <v>4</v>
      </c>
    </row>
    <row r="530" spans="1:4" x14ac:dyDescent="0.25">
      <c r="A530" t="s">
        <v>7</v>
      </c>
      <c r="B530" t="s">
        <v>36</v>
      </c>
      <c r="C530" t="s">
        <v>31</v>
      </c>
      <c r="D530">
        <v>8</v>
      </c>
    </row>
    <row r="531" spans="1:4" x14ac:dyDescent="0.25">
      <c r="A531" t="s">
        <v>7</v>
      </c>
      <c r="B531" t="s">
        <v>36</v>
      </c>
      <c r="C531" t="s">
        <v>14</v>
      </c>
      <c r="D531">
        <v>51</v>
      </c>
    </row>
    <row r="532" spans="1:4" x14ac:dyDescent="0.25">
      <c r="A532" t="s">
        <v>7</v>
      </c>
      <c r="B532" t="s">
        <v>36</v>
      </c>
      <c r="C532" t="s">
        <v>15</v>
      </c>
      <c r="D532" t="s">
        <v>8</v>
      </c>
    </row>
    <row r="533" spans="1:4" x14ac:dyDescent="0.25">
      <c r="A533" t="s">
        <v>7</v>
      </c>
      <c r="B533" t="s">
        <v>36</v>
      </c>
      <c r="C533" t="s">
        <v>32</v>
      </c>
      <c r="D533">
        <v>15</v>
      </c>
    </row>
    <row r="534" spans="1:4" x14ac:dyDescent="0.25">
      <c r="A534" t="s">
        <v>7</v>
      </c>
      <c r="B534" t="s">
        <v>36</v>
      </c>
      <c r="C534" t="s">
        <v>17</v>
      </c>
      <c r="D534">
        <v>52</v>
      </c>
    </row>
    <row r="535" spans="1:4" x14ac:dyDescent="0.25">
      <c r="A535" t="s">
        <v>7</v>
      </c>
      <c r="B535" t="s">
        <v>36</v>
      </c>
      <c r="C535" t="s">
        <v>34</v>
      </c>
      <c r="D535" t="s">
        <v>8</v>
      </c>
    </row>
    <row r="536" spans="1:4" x14ac:dyDescent="0.25">
      <c r="A536" t="s">
        <v>7</v>
      </c>
      <c r="B536" t="s">
        <v>37</v>
      </c>
      <c r="C536" t="s">
        <v>20</v>
      </c>
      <c r="D536">
        <v>14</v>
      </c>
    </row>
    <row r="537" spans="1:4" x14ac:dyDescent="0.25">
      <c r="A537" t="s">
        <v>7</v>
      </c>
      <c r="B537" t="s">
        <v>37</v>
      </c>
      <c r="C537" t="s">
        <v>21</v>
      </c>
      <c r="D537">
        <v>4</v>
      </c>
    </row>
    <row r="538" spans="1:4" x14ac:dyDescent="0.25">
      <c r="A538" t="s">
        <v>7</v>
      </c>
      <c r="B538" t="s">
        <v>37</v>
      </c>
      <c r="C538" t="s">
        <v>22</v>
      </c>
      <c r="D538" t="s">
        <v>8</v>
      </c>
    </row>
    <row r="539" spans="1:4" x14ac:dyDescent="0.25">
      <c r="A539" t="s">
        <v>7</v>
      </c>
      <c r="B539" t="s">
        <v>37</v>
      </c>
      <c r="C539" t="s">
        <v>25</v>
      </c>
      <c r="D539" t="s">
        <v>8</v>
      </c>
    </row>
    <row r="540" spans="1:4" x14ac:dyDescent="0.25">
      <c r="A540" t="s">
        <v>7</v>
      </c>
      <c r="B540" t="s">
        <v>37</v>
      </c>
      <c r="C540" t="s">
        <v>26</v>
      </c>
      <c r="D540" t="s">
        <v>8</v>
      </c>
    </row>
    <row r="541" spans="1:4" x14ac:dyDescent="0.25">
      <c r="A541" t="s">
        <v>7</v>
      </c>
      <c r="B541" t="s">
        <v>37</v>
      </c>
      <c r="C541" t="s">
        <v>28</v>
      </c>
      <c r="D541" t="s">
        <v>8</v>
      </c>
    </row>
    <row r="542" spans="1:4" x14ac:dyDescent="0.25">
      <c r="A542" t="s">
        <v>7</v>
      </c>
      <c r="B542" t="s">
        <v>37</v>
      </c>
      <c r="C542" t="s">
        <v>14</v>
      </c>
      <c r="D542">
        <v>18</v>
      </c>
    </row>
    <row r="543" spans="1:4" x14ac:dyDescent="0.25">
      <c r="A543" t="s">
        <v>7</v>
      </c>
      <c r="B543" t="s">
        <v>37</v>
      </c>
      <c r="C543" t="s">
        <v>15</v>
      </c>
      <c r="D543" t="s">
        <v>8</v>
      </c>
    </row>
    <row r="544" spans="1:4" x14ac:dyDescent="0.25">
      <c r="A544" t="s">
        <v>7</v>
      </c>
      <c r="B544" t="s">
        <v>37</v>
      </c>
      <c r="C544" t="s">
        <v>32</v>
      </c>
      <c r="D544">
        <v>6</v>
      </c>
    </row>
    <row r="545" spans="1:4" x14ac:dyDescent="0.25">
      <c r="A545" t="s">
        <v>7</v>
      </c>
      <c r="B545" t="s">
        <v>37</v>
      </c>
      <c r="C545" t="s">
        <v>17</v>
      </c>
      <c r="D545">
        <v>49</v>
      </c>
    </row>
    <row r="546" spans="1:4" x14ac:dyDescent="0.25">
      <c r="A546" t="s">
        <v>7</v>
      </c>
      <c r="B546" t="s">
        <v>37</v>
      </c>
      <c r="C546" t="s">
        <v>34</v>
      </c>
      <c r="D546">
        <v>4</v>
      </c>
    </row>
    <row r="547" spans="1:4" x14ac:dyDescent="0.25">
      <c r="A547" t="s">
        <v>7</v>
      </c>
      <c r="B547" t="s">
        <v>38</v>
      </c>
      <c r="C547" t="s">
        <v>33</v>
      </c>
      <c r="D547" t="s">
        <v>8</v>
      </c>
    </row>
    <row r="548" spans="1:4" x14ac:dyDescent="0.25">
      <c r="A548" t="s">
        <v>7</v>
      </c>
      <c r="B548" t="s">
        <v>39</v>
      </c>
      <c r="C548" t="s">
        <v>20</v>
      </c>
      <c r="D548" t="s">
        <v>8</v>
      </c>
    </row>
    <row r="549" spans="1:4" x14ac:dyDescent="0.25">
      <c r="A549" t="s">
        <v>7</v>
      </c>
      <c r="B549" t="s">
        <v>39</v>
      </c>
      <c r="C549" t="s">
        <v>31</v>
      </c>
      <c r="D549" t="s">
        <v>8</v>
      </c>
    </row>
    <row r="550" spans="1:4" x14ac:dyDescent="0.25">
      <c r="A550" t="s">
        <v>7</v>
      </c>
      <c r="B550" t="s">
        <v>39</v>
      </c>
      <c r="C550" t="s">
        <v>33</v>
      </c>
      <c r="D550" t="s">
        <v>8</v>
      </c>
    </row>
    <row r="551" spans="1:4" x14ac:dyDescent="0.25">
      <c r="A551" t="s">
        <v>7</v>
      </c>
      <c r="B551" t="s">
        <v>40</v>
      </c>
      <c r="C551" t="s">
        <v>31</v>
      </c>
      <c r="D551" t="s">
        <v>8</v>
      </c>
    </row>
    <row r="552" spans="1:4" x14ac:dyDescent="0.25">
      <c r="A552" t="s">
        <v>7</v>
      </c>
      <c r="B552" t="s">
        <v>40</v>
      </c>
      <c r="C552" t="s">
        <v>32</v>
      </c>
      <c r="D552" t="s">
        <v>8</v>
      </c>
    </row>
    <row r="553" spans="1:4" x14ac:dyDescent="0.25">
      <c r="A553" t="s">
        <v>7</v>
      </c>
      <c r="B553" t="s">
        <v>41</v>
      </c>
      <c r="C553" t="s">
        <v>20</v>
      </c>
      <c r="D553">
        <v>3</v>
      </c>
    </row>
    <row r="554" spans="1:4" x14ac:dyDescent="0.25">
      <c r="A554" t="s">
        <v>7</v>
      </c>
      <c r="B554" t="s">
        <v>41</v>
      </c>
      <c r="C554" t="s">
        <v>21</v>
      </c>
      <c r="D554">
        <v>5</v>
      </c>
    </row>
    <row r="555" spans="1:4" x14ac:dyDescent="0.25">
      <c r="A555" t="s">
        <v>7</v>
      </c>
      <c r="B555" t="s">
        <v>41</v>
      </c>
      <c r="C555" t="s">
        <v>22</v>
      </c>
      <c r="D555" t="s">
        <v>8</v>
      </c>
    </row>
    <row r="556" spans="1:4" x14ac:dyDescent="0.25">
      <c r="A556" t="s">
        <v>7</v>
      </c>
      <c r="B556" t="s">
        <v>41</v>
      </c>
      <c r="C556" t="s">
        <v>23</v>
      </c>
      <c r="D556" t="s">
        <v>8</v>
      </c>
    </row>
    <row r="557" spans="1:4" x14ac:dyDescent="0.25">
      <c r="A557" t="s">
        <v>7</v>
      </c>
      <c r="B557" t="s">
        <v>41</v>
      </c>
      <c r="C557" t="s">
        <v>31</v>
      </c>
      <c r="D557">
        <v>7</v>
      </c>
    </row>
    <row r="558" spans="1:4" x14ac:dyDescent="0.25">
      <c r="A558" t="s">
        <v>7</v>
      </c>
      <c r="B558" t="s">
        <v>41</v>
      </c>
      <c r="C558" t="s">
        <v>32</v>
      </c>
      <c r="D558">
        <v>10</v>
      </c>
    </row>
    <row r="559" spans="1:4" x14ac:dyDescent="0.25">
      <c r="A559" t="s">
        <v>7</v>
      </c>
      <c r="B559" t="s">
        <v>41</v>
      </c>
      <c r="C559" t="s">
        <v>17</v>
      </c>
      <c r="D559" t="s">
        <v>8</v>
      </c>
    </row>
    <row r="560" spans="1:4" x14ac:dyDescent="0.25">
      <c r="A560" t="s">
        <v>7</v>
      </c>
      <c r="B560" t="s">
        <v>41</v>
      </c>
      <c r="C560" t="s">
        <v>33</v>
      </c>
      <c r="D560" t="s">
        <v>8</v>
      </c>
    </row>
    <row r="561" spans="1:4" x14ac:dyDescent="0.25">
      <c r="A561" t="s">
        <v>7</v>
      </c>
      <c r="B561" t="s">
        <v>43</v>
      </c>
      <c r="C561" t="s">
        <v>20</v>
      </c>
      <c r="D561" t="s">
        <v>8</v>
      </c>
    </row>
    <row r="562" spans="1:4" x14ac:dyDescent="0.25">
      <c r="A562" t="s">
        <v>7</v>
      </c>
      <c r="B562" t="s">
        <v>43</v>
      </c>
      <c r="C562" t="s">
        <v>21</v>
      </c>
      <c r="D562" t="s">
        <v>8</v>
      </c>
    </row>
    <row r="563" spans="1:4" x14ac:dyDescent="0.25">
      <c r="A563" t="s">
        <v>7</v>
      </c>
      <c r="B563" t="s">
        <v>43</v>
      </c>
      <c r="C563" t="s">
        <v>14</v>
      </c>
      <c r="D563" t="s">
        <v>8</v>
      </c>
    </row>
    <row r="564" spans="1:4" x14ac:dyDescent="0.25">
      <c r="A564" t="s">
        <v>7</v>
      </c>
      <c r="B564" t="s">
        <v>43</v>
      </c>
      <c r="C564" t="s">
        <v>32</v>
      </c>
      <c r="D564" t="s">
        <v>8</v>
      </c>
    </row>
    <row r="565" spans="1:4" x14ac:dyDescent="0.25">
      <c r="A565" t="s">
        <v>7</v>
      </c>
      <c r="B565" t="s">
        <v>43</v>
      </c>
      <c r="C565" t="s">
        <v>17</v>
      </c>
      <c r="D565" t="s">
        <v>8</v>
      </c>
    </row>
    <row r="566" spans="1:4" x14ac:dyDescent="0.25">
      <c r="A566" t="s">
        <v>7</v>
      </c>
      <c r="B566" t="s">
        <v>44</v>
      </c>
      <c r="C566" t="s">
        <v>17</v>
      </c>
      <c r="D566" t="s">
        <v>8</v>
      </c>
    </row>
    <row r="567" spans="1:4" x14ac:dyDescent="0.25">
      <c r="A567" t="s">
        <v>7</v>
      </c>
      <c r="B567" t="s">
        <v>45</v>
      </c>
      <c r="C567" t="s">
        <v>20</v>
      </c>
      <c r="D567" t="s">
        <v>8</v>
      </c>
    </row>
    <row r="568" spans="1:4" x14ac:dyDescent="0.25">
      <c r="A568" t="s">
        <v>7</v>
      </c>
      <c r="B568" t="s">
        <v>45</v>
      </c>
      <c r="C568" t="s">
        <v>32</v>
      </c>
      <c r="D568" t="s">
        <v>8</v>
      </c>
    </row>
    <row r="569" spans="1:4" x14ac:dyDescent="0.25">
      <c r="A569" t="s">
        <v>7</v>
      </c>
      <c r="B569" t="s">
        <v>45</v>
      </c>
      <c r="C569" t="s">
        <v>17</v>
      </c>
      <c r="D569" t="s">
        <v>8</v>
      </c>
    </row>
    <row r="570" spans="1:4" x14ac:dyDescent="0.25">
      <c r="A570" t="s">
        <v>57</v>
      </c>
      <c r="B570" t="s">
        <v>18</v>
      </c>
      <c r="C570" t="s">
        <v>20</v>
      </c>
      <c r="D570">
        <v>509</v>
      </c>
    </row>
    <row r="571" spans="1:4" x14ac:dyDescent="0.25">
      <c r="A571" t="s">
        <v>57</v>
      </c>
      <c r="B571" t="s">
        <v>18</v>
      </c>
      <c r="C571" t="s">
        <v>21</v>
      </c>
      <c r="D571">
        <v>151</v>
      </c>
    </row>
    <row r="572" spans="1:4" x14ac:dyDescent="0.25">
      <c r="A572" t="s">
        <v>57</v>
      </c>
      <c r="B572" t="s">
        <v>18</v>
      </c>
      <c r="C572" t="s">
        <v>22</v>
      </c>
      <c r="D572">
        <v>71</v>
      </c>
    </row>
    <row r="573" spans="1:4" x14ac:dyDescent="0.25">
      <c r="A573" t="s">
        <v>57</v>
      </c>
      <c r="B573" t="s">
        <v>18</v>
      </c>
      <c r="C573" t="s">
        <v>23</v>
      </c>
      <c r="D573" t="s">
        <v>8</v>
      </c>
    </row>
    <row r="574" spans="1:4" x14ac:dyDescent="0.25">
      <c r="A574" t="s">
        <v>57</v>
      </c>
      <c r="B574" t="s">
        <v>18</v>
      </c>
      <c r="C574" t="s">
        <v>24</v>
      </c>
      <c r="D574">
        <v>6</v>
      </c>
    </row>
    <row r="575" spans="1:4" x14ac:dyDescent="0.25">
      <c r="A575" t="s">
        <v>57</v>
      </c>
      <c r="B575" t="s">
        <v>18</v>
      </c>
      <c r="C575" t="s">
        <v>25</v>
      </c>
      <c r="D575">
        <v>6</v>
      </c>
    </row>
    <row r="576" spans="1:4" x14ac:dyDescent="0.25">
      <c r="A576" t="s">
        <v>57</v>
      </c>
      <c r="B576" t="s">
        <v>18</v>
      </c>
      <c r="C576" t="s">
        <v>26</v>
      </c>
      <c r="D576">
        <v>6</v>
      </c>
    </row>
    <row r="577" spans="1:4" x14ac:dyDescent="0.25">
      <c r="A577" t="s">
        <v>57</v>
      </c>
      <c r="B577" t="s">
        <v>18</v>
      </c>
      <c r="C577" t="s">
        <v>28</v>
      </c>
      <c r="D577">
        <v>3</v>
      </c>
    </row>
    <row r="578" spans="1:4" x14ac:dyDescent="0.25">
      <c r="A578" t="s">
        <v>57</v>
      </c>
      <c r="B578" t="s">
        <v>18</v>
      </c>
      <c r="C578" t="s">
        <v>29</v>
      </c>
      <c r="D578">
        <v>27</v>
      </c>
    </row>
    <row r="579" spans="1:4" x14ac:dyDescent="0.25">
      <c r="A579" t="s">
        <v>57</v>
      </c>
      <c r="B579" t="s">
        <v>18</v>
      </c>
      <c r="C579" t="s">
        <v>31</v>
      </c>
      <c r="D579">
        <v>70</v>
      </c>
    </row>
    <row r="580" spans="1:4" x14ac:dyDescent="0.25">
      <c r="A580" t="s">
        <v>57</v>
      </c>
      <c r="B580" t="s">
        <v>18</v>
      </c>
      <c r="C580" t="s">
        <v>14</v>
      </c>
      <c r="D580">
        <v>463</v>
      </c>
    </row>
    <row r="581" spans="1:4" x14ac:dyDescent="0.25">
      <c r="A581" t="s">
        <v>57</v>
      </c>
      <c r="B581" t="s">
        <v>18</v>
      </c>
      <c r="C581" t="s">
        <v>15</v>
      </c>
      <c r="D581">
        <v>15</v>
      </c>
    </row>
    <row r="582" spans="1:4" x14ac:dyDescent="0.25">
      <c r="A582" t="s">
        <v>57</v>
      </c>
      <c r="B582" t="s">
        <v>18</v>
      </c>
      <c r="C582" t="s">
        <v>32</v>
      </c>
      <c r="D582">
        <v>92</v>
      </c>
    </row>
    <row r="583" spans="1:4" x14ac:dyDescent="0.25">
      <c r="A583" t="s">
        <v>57</v>
      </c>
      <c r="B583" t="s">
        <v>18</v>
      </c>
      <c r="C583" t="s">
        <v>16</v>
      </c>
      <c r="D583">
        <v>3</v>
      </c>
    </row>
    <row r="584" spans="1:4" x14ac:dyDescent="0.25">
      <c r="A584" t="s">
        <v>57</v>
      </c>
      <c r="B584" t="s">
        <v>18</v>
      </c>
      <c r="C584" t="s">
        <v>17</v>
      </c>
      <c r="D584">
        <v>575</v>
      </c>
    </row>
    <row r="585" spans="1:4" x14ac:dyDescent="0.25">
      <c r="A585" t="s">
        <v>57</v>
      </c>
      <c r="B585" t="s">
        <v>18</v>
      </c>
      <c r="C585" t="s">
        <v>33</v>
      </c>
      <c r="D585">
        <v>15</v>
      </c>
    </row>
    <row r="586" spans="1:4" x14ac:dyDescent="0.25">
      <c r="A586" t="s">
        <v>57</v>
      </c>
      <c r="B586" t="s">
        <v>18</v>
      </c>
      <c r="C586" t="s">
        <v>34</v>
      </c>
      <c r="D586">
        <v>14</v>
      </c>
    </row>
    <row r="587" spans="1:4" x14ac:dyDescent="0.25">
      <c r="A587" t="s">
        <v>57</v>
      </c>
      <c r="B587" t="s">
        <v>36</v>
      </c>
      <c r="C587" t="s">
        <v>20</v>
      </c>
      <c r="D587">
        <v>57</v>
      </c>
    </row>
    <row r="588" spans="1:4" x14ac:dyDescent="0.25">
      <c r="A588" t="s">
        <v>57</v>
      </c>
      <c r="B588" t="s">
        <v>36</v>
      </c>
      <c r="C588" t="s">
        <v>21</v>
      </c>
      <c r="D588">
        <v>15</v>
      </c>
    </row>
    <row r="589" spans="1:4" x14ac:dyDescent="0.25">
      <c r="A589" t="s">
        <v>57</v>
      </c>
      <c r="B589" t="s">
        <v>36</v>
      </c>
      <c r="C589" t="s">
        <v>22</v>
      </c>
      <c r="D589">
        <v>6</v>
      </c>
    </row>
    <row r="590" spans="1:4" x14ac:dyDescent="0.25">
      <c r="A590" t="s">
        <v>57</v>
      </c>
      <c r="B590" t="s">
        <v>36</v>
      </c>
      <c r="C590" t="s">
        <v>24</v>
      </c>
      <c r="D590" t="s">
        <v>8</v>
      </c>
    </row>
    <row r="591" spans="1:4" x14ac:dyDescent="0.25">
      <c r="A591" t="s">
        <v>57</v>
      </c>
      <c r="B591" t="s">
        <v>36</v>
      </c>
      <c r="C591" t="s">
        <v>25</v>
      </c>
      <c r="D591" t="s">
        <v>8</v>
      </c>
    </row>
    <row r="592" spans="1:4" x14ac:dyDescent="0.25">
      <c r="A592" t="s">
        <v>57</v>
      </c>
      <c r="B592" t="s">
        <v>36</v>
      </c>
      <c r="C592" t="s">
        <v>29</v>
      </c>
      <c r="D592">
        <v>3</v>
      </c>
    </row>
    <row r="593" spans="1:4" x14ac:dyDescent="0.25">
      <c r="A593" t="s">
        <v>57</v>
      </c>
      <c r="B593" t="s">
        <v>36</v>
      </c>
      <c r="C593" t="s">
        <v>31</v>
      </c>
      <c r="D593">
        <v>7</v>
      </c>
    </row>
    <row r="594" spans="1:4" x14ac:dyDescent="0.25">
      <c r="A594" t="s">
        <v>57</v>
      </c>
      <c r="B594" t="s">
        <v>36</v>
      </c>
      <c r="C594" t="s">
        <v>14</v>
      </c>
      <c r="D594">
        <v>24</v>
      </c>
    </row>
    <row r="595" spans="1:4" x14ac:dyDescent="0.25">
      <c r="A595" t="s">
        <v>57</v>
      </c>
      <c r="B595" t="s">
        <v>36</v>
      </c>
      <c r="C595" t="s">
        <v>15</v>
      </c>
      <c r="D595" t="s">
        <v>8</v>
      </c>
    </row>
    <row r="596" spans="1:4" x14ac:dyDescent="0.25">
      <c r="A596" t="s">
        <v>57</v>
      </c>
      <c r="B596" t="s">
        <v>36</v>
      </c>
      <c r="C596" t="s">
        <v>32</v>
      </c>
      <c r="D596">
        <v>9</v>
      </c>
    </row>
    <row r="597" spans="1:4" x14ac:dyDescent="0.25">
      <c r="A597" t="s">
        <v>57</v>
      </c>
      <c r="B597" t="s">
        <v>36</v>
      </c>
      <c r="C597" t="s">
        <v>17</v>
      </c>
      <c r="D597">
        <v>59</v>
      </c>
    </row>
    <row r="598" spans="1:4" x14ac:dyDescent="0.25">
      <c r="A598" t="s">
        <v>57</v>
      </c>
      <c r="B598" t="s">
        <v>36</v>
      </c>
      <c r="C598" t="s">
        <v>33</v>
      </c>
      <c r="D598" t="s">
        <v>8</v>
      </c>
    </row>
    <row r="599" spans="1:4" x14ac:dyDescent="0.25">
      <c r="A599" t="s">
        <v>57</v>
      </c>
      <c r="B599" t="s">
        <v>37</v>
      </c>
      <c r="C599" t="s">
        <v>20</v>
      </c>
      <c r="D599">
        <v>8</v>
      </c>
    </row>
    <row r="600" spans="1:4" x14ac:dyDescent="0.25">
      <c r="A600" t="s">
        <v>57</v>
      </c>
      <c r="B600" t="s">
        <v>37</v>
      </c>
      <c r="C600" t="s">
        <v>21</v>
      </c>
      <c r="D600" t="s">
        <v>8</v>
      </c>
    </row>
    <row r="601" spans="1:4" x14ac:dyDescent="0.25">
      <c r="A601" t="s">
        <v>57</v>
      </c>
      <c r="B601" t="s">
        <v>37</v>
      </c>
      <c r="C601" t="s">
        <v>29</v>
      </c>
      <c r="D601" t="s">
        <v>8</v>
      </c>
    </row>
    <row r="602" spans="1:4" x14ac:dyDescent="0.25">
      <c r="A602" t="s">
        <v>57</v>
      </c>
      <c r="B602" t="s">
        <v>37</v>
      </c>
      <c r="C602" t="s">
        <v>31</v>
      </c>
      <c r="D602" t="s">
        <v>8</v>
      </c>
    </row>
    <row r="603" spans="1:4" x14ac:dyDescent="0.25">
      <c r="A603" t="s">
        <v>57</v>
      </c>
      <c r="B603" t="s">
        <v>37</v>
      </c>
      <c r="C603" t="s">
        <v>14</v>
      </c>
      <c r="D603">
        <v>10</v>
      </c>
    </row>
    <row r="604" spans="1:4" x14ac:dyDescent="0.25">
      <c r="A604" t="s">
        <v>57</v>
      </c>
      <c r="B604" t="s">
        <v>37</v>
      </c>
      <c r="C604" t="s">
        <v>15</v>
      </c>
      <c r="D604" t="s">
        <v>8</v>
      </c>
    </row>
    <row r="605" spans="1:4" x14ac:dyDescent="0.25">
      <c r="A605" t="s">
        <v>57</v>
      </c>
      <c r="B605" t="s">
        <v>37</v>
      </c>
      <c r="C605" t="s">
        <v>32</v>
      </c>
      <c r="D605" t="s">
        <v>8</v>
      </c>
    </row>
    <row r="606" spans="1:4" x14ac:dyDescent="0.25">
      <c r="A606" t="s">
        <v>57</v>
      </c>
      <c r="B606" t="s">
        <v>37</v>
      </c>
      <c r="C606" t="s">
        <v>17</v>
      </c>
      <c r="D606">
        <v>46</v>
      </c>
    </row>
    <row r="607" spans="1:4" x14ac:dyDescent="0.25">
      <c r="A607" t="s">
        <v>57</v>
      </c>
      <c r="B607" t="s">
        <v>37</v>
      </c>
      <c r="C607" t="s">
        <v>34</v>
      </c>
      <c r="D607" t="s">
        <v>8</v>
      </c>
    </row>
    <row r="608" spans="1:4" x14ac:dyDescent="0.25">
      <c r="A608" t="s">
        <v>57</v>
      </c>
      <c r="B608" t="s">
        <v>41</v>
      </c>
      <c r="C608" t="s">
        <v>20</v>
      </c>
      <c r="D608">
        <v>5</v>
      </c>
    </row>
    <row r="609" spans="1:4" x14ac:dyDescent="0.25">
      <c r="A609" t="s">
        <v>57</v>
      </c>
      <c r="B609" t="s">
        <v>41</v>
      </c>
      <c r="C609" t="s">
        <v>21</v>
      </c>
      <c r="D609">
        <v>3</v>
      </c>
    </row>
    <row r="610" spans="1:4" x14ac:dyDescent="0.25">
      <c r="A610" t="s">
        <v>57</v>
      </c>
      <c r="B610" t="s">
        <v>41</v>
      </c>
      <c r="C610" t="s">
        <v>22</v>
      </c>
      <c r="D610">
        <v>4</v>
      </c>
    </row>
    <row r="611" spans="1:4" x14ac:dyDescent="0.25">
      <c r="A611" t="s">
        <v>57</v>
      </c>
      <c r="B611" t="s">
        <v>41</v>
      </c>
      <c r="C611" t="s">
        <v>23</v>
      </c>
      <c r="D611" t="s">
        <v>8</v>
      </c>
    </row>
    <row r="612" spans="1:4" x14ac:dyDescent="0.25">
      <c r="A612" t="s">
        <v>57</v>
      </c>
      <c r="B612" t="s">
        <v>41</v>
      </c>
      <c r="C612" t="s">
        <v>24</v>
      </c>
      <c r="D612" t="s">
        <v>8</v>
      </c>
    </row>
    <row r="613" spans="1:4" x14ac:dyDescent="0.25">
      <c r="A613" t="s">
        <v>57</v>
      </c>
      <c r="B613" t="s">
        <v>41</v>
      </c>
      <c r="C613" t="s">
        <v>31</v>
      </c>
      <c r="D613" t="s">
        <v>8</v>
      </c>
    </row>
    <row r="614" spans="1:4" x14ac:dyDescent="0.25">
      <c r="A614" t="s">
        <v>57</v>
      </c>
      <c r="B614" t="s">
        <v>41</v>
      </c>
      <c r="C614" t="s">
        <v>14</v>
      </c>
      <c r="D614" t="s">
        <v>8</v>
      </c>
    </row>
    <row r="615" spans="1:4" x14ac:dyDescent="0.25">
      <c r="A615" t="s">
        <v>57</v>
      </c>
      <c r="B615" t="s">
        <v>41</v>
      </c>
      <c r="C615" t="s">
        <v>32</v>
      </c>
      <c r="D615" t="s">
        <v>8</v>
      </c>
    </row>
    <row r="616" spans="1:4" x14ac:dyDescent="0.25">
      <c r="A616" t="s">
        <v>57</v>
      </c>
      <c r="B616" t="s">
        <v>41</v>
      </c>
      <c r="C616" t="s">
        <v>17</v>
      </c>
      <c r="D616" t="s">
        <v>8</v>
      </c>
    </row>
    <row r="617" spans="1:4" x14ac:dyDescent="0.25">
      <c r="A617" t="s">
        <v>57</v>
      </c>
      <c r="B617" t="s">
        <v>45</v>
      </c>
      <c r="C617" t="s">
        <v>31</v>
      </c>
      <c r="D617" t="s">
        <v>8</v>
      </c>
    </row>
    <row r="618" spans="1:4" x14ac:dyDescent="0.25">
      <c r="A618" t="s">
        <v>57</v>
      </c>
      <c r="B618" t="s">
        <v>45</v>
      </c>
      <c r="C618" t="s">
        <v>14</v>
      </c>
      <c r="D618" t="s">
        <v>8</v>
      </c>
    </row>
    <row r="619" spans="1:4" x14ac:dyDescent="0.25">
      <c r="A619" t="s">
        <v>57</v>
      </c>
      <c r="B619" t="s">
        <v>48</v>
      </c>
      <c r="C619" t="s">
        <v>14</v>
      </c>
      <c r="D619" t="s">
        <v>8</v>
      </c>
    </row>
    <row r="620" spans="1:4" x14ac:dyDescent="0.25">
      <c r="A620" t="s">
        <v>58</v>
      </c>
      <c r="B620" t="s">
        <v>18</v>
      </c>
      <c r="C620" t="s">
        <v>20</v>
      </c>
      <c r="D620">
        <v>464</v>
      </c>
    </row>
    <row r="621" spans="1:4" x14ac:dyDescent="0.25">
      <c r="A621" t="s">
        <v>58</v>
      </c>
      <c r="B621" t="s">
        <v>18</v>
      </c>
      <c r="C621" t="s">
        <v>21</v>
      </c>
      <c r="D621">
        <v>215</v>
      </c>
    </row>
    <row r="622" spans="1:4" x14ac:dyDescent="0.25">
      <c r="A622" t="s">
        <v>58</v>
      </c>
      <c r="B622" t="s">
        <v>18</v>
      </c>
      <c r="C622" t="s">
        <v>22</v>
      </c>
      <c r="D622">
        <v>46</v>
      </c>
    </row>
    <row r="623" spans="1:4" x14ac:dyDescent="0.25">
      <c r="A623" t="s">
        <v>58</v>
      </c>
      <c r="B623" t="s">
        <v>18</v>
      </c>
      <c r="C623" t="s">
        <v>23</v>
      </c>
      <c r="D623">
        <v>8</v>
      </c>
    </row>
    <row r="624" spans="1:4" x14ac:dyDescent="0.25">
      <c r="A624" t="s">
        <v>58</v>
      </c>
      <c r="B624" t="s">
        <v>18</v>
      </c>
      <c r="C624" t="s">
        <v>24</v>
      </c>
      <c r="D624">
        <v>15</v>
      </c>
    </row>
    <row r="625" spans="1:4" x14ac:dyDescent="0.25">
      <c r="A625" t="s">
        <v>58</v>
      </c>
      <c r="B625" t="s">
        <v>18</v>
      </c>
      <c r="C625" t="s">
        <v>25</v>
      </c>
      <c r="D625">
        <v>9</v>
      </c>
    </row>
    <row r="626" spans="1:4" x14ac:dyDescent="0.25">
      <c r="A626" t="s">
        <v>58</v>
      </c>
      <c r="B626" t="s">
        <v>18</v>
      </c>
      <c r="C626" t="s">
        <v>26</v>
      </c>
      <c r="D626">
        <v>4</v>
      </c>
    </row>
    <row r="627" spans="1:4" x14ac:dyDescent="0.25">
      <c r="A627" t="s">
        <v>58</v>
      </c>
      <c r="B627" t="s">
        <v>18</v>
      </c>
      <c r="C627" t="s">
        <v>29</v>
      </c>
      <c r="D627">
        <v>38</v>
      </c>
    </row>
    <row r="628" spans="1:4" x14ac:dyDescent="0.25">
      <c r="A628" t="s">
        <v>58</v>
      </c>
      <c r="B628" t="s">
        <v>18</v>
      </c>
      <c r="C628" t="s">
        <v>30</v>
      </c>
      <c r="D628" t="s">
        <v>8</v>
      </c>
    </row>
    <row r="629" spans="1:4" x14ac:dyDescent="0.25">
      <c r="A629" t="s">
        <v>58</v>
      </c>
      <c r="B629" t="s">
        <v>18</v>
      </c>
      <c r="C629" t="s">
        <v>31</v>
      </c>
      <c r="D629">
        <v>137</v>
      </c>
    </row>
    <row r="630" spans="1:4" x14ac:dyDescent="0.25">
      <c r="A630" t="s">
        <v>58</v>
      </c>
      <c r="B630" t="s">
        <v>18</v>
      </c>
      <c r="C630" t="s">
        <v>14</v>
      </c>
      <c r="D630">
        <v>873</v>
      </c>
    </row>
    <row r="631" spans="1:4" x14ac:dyDescent="0.25">
      <c r="A631" t="s">
        <v>58</v>
      </c>
      <c r="B631" t="s">
        <v>18</v>
      </c>
      <c r="C631" t="s">
        <v>15</v>
      </c>
      <c r="D631">
        <v>35</v>
      </c>
    </row>
    <row r="632" spans="1:4" x14ac:dyDescent="0.25">
      <c r="A632" t="s">
        <v>58</v>
      </c>
      <c r="B632" t="s">
        <v>18</v>
      </c>
      <c r="C632" t="s">
        <v>32</v>
      </c>
      <c r="D632">
        <v>65</v>
      </c>
    </row>
    <row r="633" spans="1:4" x14ac:dyDescent="0.25">
      <c r="A633" t="s">
        <v>58</v>
      </c>
      <c r="B633" t="s">
        <v>18</v>
      </c>
      <c r="C633" t="s">
        <v>16</v>
      </c>
      <c r="D633">
        <v>5</v>
      </c>
    </row>
    <row r="634" spans="1:4" x14ac:dyDescent="0.25">
      <c r="A634" t="s">
        <v>58</v>
      </c>
      <c r="B634" t="s">
        <v>18</v>
      </c>
      <c r="C634" t="s">
        <v>17</v>
      </c>
      <c r="D634">
        <v>751</v>
      </c>
    </row>
    <row r="635" spans="1:4" x14ac:dyDescent="0.25">
      <c r="A635" t="s">
        <v>58</v>
      </c>
      <c r="B635" t="s">
        <v>18</v>
      </c>
      <c r="C635" t="s">
        <v>33</v>
      </c>
      <c r="D635">
        <v>32</v>
      </c>
    </row>
    <row r="636" spans="1:4" x14ac:dyDescent="0.25">
      <c r="A636" t="s">
        <v>58</v>
      </c>
      <c r="B636" t="s">
        <v>18</v>
      </c>
      <c r="C636" t="s">
        <v>34</v>
      </c>
      <c r="D636">
        <v>25</v>
      </c>
    </row>
    <row r="637" spans="1:4" x14ac:dyDescent="0.25">
      <c r="A637" t="s">
        <v>58</v>
      </c>
      <c r="B637" t="s">
        <v>36</v>
      </c>
      <c r="C637" t="s">
        <v>20</v>
      </c>
      <c r="D637">
        <v>32</v>
      </c>
    </row>
    <row r="638" spans="1:4" x14ac:dyDescent="0.25">
      <c r="A638" t="s">
        <v>58</v>
      </c>
      <c r="B638" t="s">
        <v>36</v>
      </c>
      <c r="C638" t="s">
        <v>21</v>
      </c>
      <c r="D638">
        <v>19</v>
      </c>
    </row>
    <row r="639" spans="1:4" x14ac:dyDescent="0.25">
      <c r="A639" t="s">
        <v>58</v>
      </c>
      <c r="B639" t="s">
        <v>36</v>
      </c>
      <c r="C639" t="s">
        <v>22</v>
      </c>
      <c r="D639">
        <v>4</v>
      </c>
    </row>
    <row r="640" spans="1:4" x14ac:dyDescent="0.25">
      <c r="A640" t="s">
        <v>58</v>
      </c>
      <c r="B640" t="s">
        <v>36</v>
      </c>
      <c r="C640" t="s">
        <v>26</v>
      </c>
      <c r="D640" t="s">
        <v>8</v>
      </c>
    </row>
    <row r="641" spans="1:4" x14ac:dyDescent="0.25">
      <c r="A641" t="s">
        <v>58</v>
      </c>
      <c r="B641" t="s">
        <v>36</v>
      </c>
      <c r="C641" t="s">
        <v>29</v>
      </c>
      <c r="D641" t="s">
        <v>8</v>
      </c>
    </row>
    <row r="642" spans="1:4" x14ac:dyDescent="0.25">
      <c r="A642" t="s">
        <v>58</v>
      </c>
      <c r="B642" t="s">
        <v>36</v>
      </c>
      <c r="C642" t="s">
        <v>31</v>
      </c>
      <c r="D642">
        <v>5</v>
      </c>
    </row>
    <row r="643" spans="1:4" x14ac:dyDescent="0.25">
      <c r="A643" t="s">
        <v>58</v>
      </c>
      <c r="B643" t="s">
        <v>36</v>
      </c>
      <c r="C643" t="s">
        <v>14</v>
      </c>
      <c r="D643">
        <v>75</v>
      </c>
    </row>
    <row r="644" spans="1:4" x14ac:dyDescent="0.25">
      <c r="A644" t="s">
        <v>58</v>
      </c>
      <c r="B644" t="s">
        <v>36</v>
      </c>
      <c r="C644" t="s">
        <v>15</v>
      </c>
      <c r="D644">
        <v>3</v>
      </c>
    </row>
    <row r="645" spans="1:4" x14ac:dyDescent="0.25">
      <c r="A645" t="s">
        <v>58</v>
      </c>
      <c r="B645" t="s">
        <v>36</v>
      </c>
      <c r="C645" t="s">
        <v>32</v>
      </c>
      <c r="D645">
        <v>3</v>
      </c>
    </row>
    <row r="646" spans="1:4" x14ac:dyDescent="0.25">
      <c r="A646" t="s">
        <v>58</v>
      </c>
      <c r="B646" t="s">
        <v>36</v>
      </c>
      <c r="C646" t="s">
        <v>17</v>
      </c>
      <c r="D646">
        <v>59</v>
      </c>
    </row>
    <row r="647" spans="1:4" x14ac:dyDescent="0.25">
      <c r="A647" t="s">
        <v>58</v>
      </c>
      <c r="B647" t="s">
        <v>36</v>
      </c>
      <c r="C647" t="s">
        <v>33</v>
      </c>
      <c r="D647" t="s">
        <v>8</v>
      </c>
    </row>
    <row r="648" spans="1:4" x14ac:dyDescent="0.25">
      <c r="A648" t="s">
        <v>58</v>
      </c>
      <c r="B648" t="s">
        <v>36</v>
      </c>
      <c r="C648" t="s">
        <v>34</v>
      </c>
      <c r="D648" t="s">
        <v>8</v>
      </c>
    </row>
    <row r="649" spans="1:4" x14ac:dyDescent="0.25">
      <c r="A649" t="s">
        <v>58</v>
      </c>
      <c r="B649" t="s">
        <v>37</v>
      </c>
      <c r="C649" t="s">
        <v>20</v>
      </c>
      <c r="D649">
        <v>12</v>
      </c>
    </row>
    <row r="650" spans="1:4" x14ac:dyDescent="0.25">
      <c r="A650" t="s">
        <v>58</v>
      </c>
      <c r="B650" t="s">
        <v>37</v>
      </c>
      <c r="C650" t="s">
        <v>22</v>
      </c>
      <c r="D650">
        <v>3</v>
      </c>
    </row>
    <row r="651" spans="1:4" x14ac:dyDescent="0.25">
      <c r="A651" t="s">
        <v>58</v>
      </c>
      <c r="B651" t="s">
        <v>37</v>
      </c>
      <c r="C651" t="s">
        <v>31</v>
      </c>
      <c r="D651" t="s">
        <v>8</v>
      </c>
    </row>
    <row r="652" spans="1:4" x14ac:dyDescent="0.25">
      <c r="A652" t="s">
        <v>58</v>
      </c>
      <c r="B652" t="s">
        <v>37</v>
      </c>
      <c r="C652" t="s">
        <v>14</v>
      </c>
      <c r="D652">
        <v>25</v>
      </c>
    </row>
    <row r="653" spans="1:4" x14ac:dyDescent="0.25">
      <c r="A653" t="s">
        <v>58</v>
      </c>
      <c r="B653" t="s">
        <v>37</v>
      </c>
      <c r="C653" t="s">
        <v>15</v>
      </c>
      <c r="D653" t="s">
        <v>8</v>
      </c>
    </row>
    <row r="654" spans="1:4" x14ac:dyDescent="0.25">
      <c r="A654" t="s">
        <v>58</v>
      </c>
      <c r="B654" t="s">
        <v>37</v>
      </c>
      <c r="C654" t="s">
        <v>32</v>
      </c>
      <c r="D654" t="s">
        <v>8</v>
      </c>
    </row>
    <row r="655" spans="1:4" x14ac:dyDescent="0.25">
      <c r="A655" t="s">
        <v>58</v>
      </c>
      <c r="B655" t="s">
        <v>37</v>
      </c>
      <c r="C655" t="s">
        <v>17</v>
      </c>
      <c r="D655">
        <v>55</v>
      </c>
    </row>
    <row r="656" spans="1:4" x14ac:dyDescent="0.25">
      <c r="A656" t="s">
        <v>58</v>
      </c>
      <c r="B656" t="s">
        <v>37</v>
      </c>
      <c r="C656" t="s">
        <v>33</v>
      </c>
      <c r="D656" t="s">
        <v>8</v>
      </c>
    </row>
    <row r="657" spans="1:4" x14ac:dyDescent="0.25">
      <c r="A657" t="s">
        <v>58</v>
      </c>
      <c r="B657" t="s">
        <v>37</v>
      </c>
      <c r="C657" t="s">
        <v>34</v>
      </c>
      <c r="D657" t="s">
        <v>8</v>
      </c>
    </row>
    <row r="658" spans="1:4" x14ac:dyDescent="0.25">
      <c r="A658" t="s">
        <v>58</v>
      </c>
      <c r="B658" t="s">
        <v>38</v>
      </c>
      <c r="C658" t="s">
        <v>14</v>
      </c>
      <c r="D658" t="s">
        <v>8</v>
      </c>
    </row>
    <row r="659" spans="1:4" x14ac:dyDescent="0.25">
      <c r="A659" t="s">
        <v>58</v>
      </c>
      <c r="B659" t="s">
        <v>39</v>
      </c>
      <c r="C659" t="s">
        <v>16</v>
      </c>
      <c r="D659" t="s">
        <v>8</v>
      </c>
    </row>
    <row r="660" spans="1:4" x14ac:dyDescent="0.25">
      <c r="A660" t="s">
        <v>58</v>
      </c>
      <c r="B660" t="s">
        <v>40</v>
      </c>
      <c r="C660" t="s">
        <v>17</v>
      </c>
      <c r="D660" t="s">
        <v>8</v>
      </c>
    </row>
    <row r="661" spans="1:4" x14ac:dyDescent="0.25">
      <c r="A661" t="s">
        <v>58</v>
      </c>
      <c r="B661" t="s">
        <v>41</v>
      </c>
      <c r="C661" t="s">
        <v>20</v>
      </c>
      <c r="D661" t="s">
        <v>8</v>
      </c>
    </row>
    <row r="662" spans="1:4" x14ac:dyDescent="0.25">
      <c r="A662" t="s">
        <v>58</v>
      </c>
      <c r="B662" t="s">
        <v>41</v>
      </c>
      <c r="C662" t="s">
        <v>23</v>
      </c>
      <c r="D662" t="s">
        <v>8</v>
      </c>
    </row>
    <row r="663" spans="1:4" x14ac:dyDescent="0.25">
      <c r="A663" t="s">
        <v>58</v>
      </c>
      <c r="B663" t="s">
        <v>41</v>
      </c>
      <c r="C663" t="s">
        <v>26</v>
      </c>
      <c r="D663" t="s">
        <v>8</v>
      </c>
    </row>
    <row r="664" spans="1:4" x14ac:dyDescent="0.25">
      <c r="A664" t="s">
        <v>58</v>
      </c>
      <c r="B664" t="s">
        <v>41</v>
      </c>
      <c r="C664" t="s">
        <v>31</v>
      </c>
      <c r="D664">
        <v>3</v>
      </c>
    </row>
    <row r="665" spans="1:4" x14ac:dyDescent="0.25">
      <c r="A665" t="s">
        <v>58</v>
      </c>
      <c r="B665" t="s">
        <v>41</v>
      </c>
      <c r="C665" t="s">
        <v>14</v>
      </c>
      <c r="D665" t="s">
        <v>8</v>
      </c>
    </row>
    <row r="666" spans="1:4" x14ac:dyDescent="0.25">
      <c r="A666" t="s">
        <v>58</v>
      </c>
      <c r="B666" t="s">
        <v>41</v>
      </c>
      <c r="C666" t="s">
        <v>15</v>
      </c>
      <c r="D666" t="s">
        <v>8</v>
      </c>
    </row>
    <row r="667" spans="1:4" x14ac:dyDescent="0.25">
      <c r="A667" t="s">
        <v>58</v>
      </c>
      <c r="B667" t="s">
        <v>41</v>
      </c>
      <c r="C667" t="s">
        <v>32</v>
      </c>
      <c r="D667" t="s">
        <v>8</v>
      </c>
    </row>
    <row r="668" spans="1:4" x14ac:dyDescent="0.25">
      <c r="A668" t="s">
        <v>58</v>
      </c>
      <c r="B668" t="s">
        <v>41</v>
      </c>
      <c r="C668" t="s">
        <v>17</v>
      </c>
      <c r="D668">
        <v>4</v>
      </c>
    </row>
    <row r="669" spans="1:4" x14ac:dyDescent="0.25">
      <c r="A669" t="s">
        <v>58</v>
      </c>
      <c r="B669" t="s">
        <v>41</v>
      </c>
      <c r="C669" t="s">
        <v>33</v>
      </c>
      <c r="D669" t="s">
        <v>8</v>
      </c>
    </row>
    <row r="670" spans="1:4" x14ac:dyDescent="0.25">
      <c r="A670" t="s">
        <v>58</v>
      </c>
      <c r="B670" t="s">
        <v>42</v>
      </c>
      <c r="C670" t="s">
        <v>14</v>
      </c>
      <c r="D670" t="s">
        <v>8</v>
      </c>
    </row>
    <row r="671" spans="1:4" x14ac:dyDescent="0.25">
      <c r="A671" t="s">
        <v>58</v>
      </c>
      <c r="B671" t="s">
        <v>43</v>
      </c>
      <c r="C671" t="s">
        <v>20</v>
      </c>
      <c r="D671" t="s">
        <v>8</v>
      </c>
    </row>
    <row r="672" spans="1:4" x14ac:dyDescent="0.25">
      <c r="A672" t="s">
        <v>58</v>
      </c>
      <c r="B672" t="s">
        <v>43</v>
      </c>
      <c r="C672" t="s">
        <v>17</v>
      </c>
      <c r="D672" t="s">
        <v>8</v>
      </c>
    </row>
    <row r="673" spans="1:4" x14ac:dyDescent="0.25">
      <c r="A673" t="s">
        <v>58</v>
      </c>
      <c r="B673" t="s">
        <v>44</v>
      </c>
      <c r="C673" t="s">
        <v>17</v>
      </c>
      <c r="D673" t="s">
        <v>8</v>
      </c>
    </row>
    <row r="674" spans="1:4" x14ac:dyDescent="0.25">
      <c r="A674" t="s">
        <v>58</v>
      </c>
      <c r="B674" t="s">
        <v>45</v>
      </c>
      <c r="C674" t="s">
        <v>31</v>
      </c>
      <c r="D674" t="s">
        <v>8</v>
      </c>
    </row>
    <row r="675" spans="1:4" x14ac:dyDescent="0.25">
      <c r="A675" t="s">
        <v>58</v>
      </c>
      <c r="B675" t="s">
        <v>45</v>
      </c>
      <c r="C675" t="s">
        <v>17</v>
      </c>
      <c r="D675" t="s">
        <v>8</v>
      </c>
    </row>
    <row r="676" spans="1:4" x14ac:dyDescent="0.25">
      <c r="A676" t="s">
        <v>58</v>
      </c>
      <c r="B676" t="s">
        <v>46</v>
      </c>
      <c r="C676" t="s">
        <v>20</v>
      </c>
      <c r="D676" t="s">
        <v>8</v>
      </c>
    </row>
    <row r="677" spans="1:4" x14ac:dyDescent="0.25">
      <c r="A677" t="s">
        <v>58</v>
      </c>
      <c r="B677" t="s">
        <v>48</v>
      </c>
      <c r="C677" t="s">
        <v>14</v>
      </c>
      <c r="D677" t="s">
        <v>8</v>
      </c>
    </row>
    <row r="678" spans="1:4" x14ac:dyDescent="0.25">
      <c r="A678" t="s">
        <v>59</v>
      </c>
      <c r="B678" t="s">
        <v>18</v>
      </c>
      <c r="C678" t="s">
        <v>20</v>
      </c>
      <c r="D678">
        <v>832</v>
      </c>
    </row>
    <row r="679" spans="1:4" x14ac:dyDescent="0.25">
      <c r="A679" t="s">
        <v>59</v>
      </c>
      <c r="B679" t="s">
        <v>18</v>
      </c>
      <c r="C679" t="s">
        <v>21</v>
      </c>
      <c r="D679">
        <v>231</v>
      </c>
    </row>
    <row r="680" spans="1:4" x14ac:dyDescent="0.25">
      <c r="A680" t="s">
        <v>59</v>
      </c>
      <c r="B680" t="s">
        <v>18</v>
      </c>
      <c r="C680" t="s">
        <v>22</v>
      </c>
      <c r="D680">
        <v>61</v>
      </c>
    </row>
    <row r="681" spans="1:4" x14ac:dyDescent="0.25">
      <c r="A681" t="s">
        <v>59</v>
      </c>
      <c r="B681" t="s">
        <v>18</v>
      </c>
      <c r="C681" t="s">
        <v>23</v>
      </c>
      <c r="D681">
        <v>70</v>
      </c>
    </row>
    <row r="682" spans="1:4" x14ac:dyDescent="0.25">
      <c r="A682" t="s">
        <v>59</v>
      </c>
      <c r="B682" t="s">
        <v>18</v>
      </c>
      <c r="C682" t="s">
        <v>24</v>
      </c>
      <c r="D682">
        <v>76</v>
      </c>
    </row>
    <row r="683" spans="1:4" x14ac:dyDescent="0.25">
      <c r="A683" t="s">
        <v>59</v>
      </c>
      <c r="B683" t="s">
        <v>18</v>
      </c>
      <c r="C683" t="s">
        <v>25</v>
      </c>
      <c r="D683">
        <v>95</v>
      </c>
    </row>
    <row r="684" spans="1:4" x14ac:dyDescent="0.25">
      <c r="A684" t="s">
        <v>59</v>
      </c>
      <c r="B684" t="s">
        <v>18</v>
      </c>
      <c r="C684" t="s">
        <v>26</v>
      </c>
      <c r="D684">
        <v>21</v>
      </c>
    </row>
    <row r="685" spans="1:4" x14ac:dyDescent="0.25">
      <c r="A685" t="s">
        <v>59</v>
      </c>
      <c r="B685" t="s">
        <v>18</v>
      </c>
      <c r="C685" t="s">
        <v>27</v>
      </c>
      <c r="D685">
        <v>42</v>
      </c>
    </row>
    <row r="686" spans="1:4" x14ac:dyDescent="0.25">
      <c r="A686" t="s">
        <v>59</v>
      </c>
      <c r="B686" t="s">
        <v>18</v>
      </c>
      <c r="C686" t="s">
        <v>28</v>
      </c>
      <c r="D686">
        <v>10</v>
      </c>
    </row>
    <row r="687" spans="1:4" x14ac:dyDescent="0.25">
      <c r="A687" t="s">
        <v>59</v>
      </c>
      <c r="B687" t="s">
        <v>18</v>
      </c>
      <c r="C687" t="s">
        <v>29</v>
      </c>
      <c r="D687">
        <v>32</v>
      </c>
    </row>
    <row r="688" spans="1:4" x14ac:dyDescent="0.25">
      <c r="A688" t="s">
        <v>59</v>
      </c>
      <c r="B688" t="s">
        <v>18</v>
      </c>
      <c r="C688" t="s">
        <v>30</v>
      </c>
      <c r="D688">
        <v>6</v>
      </c>
    </row>
    <row r="689" spans="1:4" x14ac:dyDescent="0.25">
      <c r="A689" t="s">
        <v>59</v>
      </c>
      <c r="B689" t="s">
        <v>18</v>
      </c>
      <c r="C689" t="s">
        <v>31</v>
      </c>
      <c r="D689">
        <v>110</v>
      </c>
    </row>
    <row r="690" spans="1:4" x14ac:dyDescent="0.25">
      <c r="A690" t="s">
        <v>59</v>
      </c>
      <c r="B690" t="s">
        <v>18</v>
      </c>
      <c r="C690" t="s">
        <v>14</v>
      </c>
      <c r="D690">
        <v>3052</v>
      </c>
    </row>
    <row r="691" spans="1:4" x14ac:dyDescent="0.25">
      <c r="A691" t="s">
        <v>59</v>
      </c>
      <c r="B691" t="s">
        <v>18</v>
      </c>
      <c r="C691" t="s">
        <v>15</v>
      </c>
      <c r="D691">
        <v>293</v>
      </c>
    </row>
    <row r="692" spans="1:4" x14ac:dyDescent="0.25">
      <c r="A692" t="s">
        <v>59</v>
      </c>
      <c r="B692" t="s">
        <v>18</v>
      </c>
      <c r="C692" t="s">
        <v>32</v>
      </c>
      <c r="D692">
        <v>45</v>
      </c>
    </row>
    <row r="693" spans="1:4" x14ac:dyDescent="0.25">
      <c r="A693" t="s">
        <v>59</v>
      </c>
      <c r="B693" t="s">
        <v>18</v>
      </c>
      <c r="C693" t="s">
        <v>16</v>
      </c>
      <c r="D693" t="s">
        <v>8</v>
      </c>
    </row>
    <row r="694" spans="1:4" x14ac:dyDescent="0.25">
      <c r="A694" t="s">
        <v>59</v>
      </c>
      <c r="B694" t="s">
        <v>18</v>
      </c>
      <c r="C694" t="s">
        <v>17</v>
      </c>
      <c r="D694">
        <v>545</v>
      </c>
    </row>
    <row r="695" spans="1:4" x14ac:dyDescent="0.25">
      <c r="A695" t="s">
        <v>59</v>
      </c>
      <c r="B695" t="s">
        <v>18</v>
      </c>
      <c r="C695" t="s">
        <v>33</v>
      </c>
      <c r="D695">
        <v>16</v>
      </c>
    </row>
    <row r="696" spans="1:4" x14ac:dyDescent="0.25">
      <c r="A696" t="s">
        <v>59</v>
      </c>
      <c r="B696" t="s">
        <v>18</v>
      </c>
      <c r="C696" t="s">
        <v>34</v>
      </c>
      <c r="D696">
        <v>6</v>
      </c>
    </row>
    <row r="697" spans="1:4" x14ac:dyDescent="0.25">
      <c r="A697" t="s">
        <v>59</v>
      </c>
      <c r="B697" t="s">
        <v>36</v>
      </c>
      <c r="C697" t="s">
        <v>20</v>
      </c>
      <c r="D697">
        <v>84</v>
      </c>
    </row>
    <row r="698" spans="1:4" x14ac:dyDescent="0.25">
      <c r="A698" t="s">
        <v>59</v>
      </c>
      <c r="B698" t="s">
        <v>36</v>
      </c>
      <c r="C698" t="s">
        <v>21</v>
      </c>
      <c r="D698">
        <v>22</v>
      </c>
    </row>
    <row r="699" spans="1:4" x14ac:dyDescent="0.25">
      <c r="A699" t="s">
        <v>59</v>
      </c>
      <c r="B699" t="s">
        <v>36</v>
      </c>
      <c r="C699" t="s">
        <v>22</v>
      </c>
      <c r="D699">
        <v>5</v>
      </c>
    </row>
    <row r="700" spans="1:4" x14ac:dyDescent="0.25">
      <c r="A700" t="s">
        <v>59</v>
      </c>
      <c r="B700" t="s">
        <v>36</v>
      </c>
      <c r="C700" t="s">
        <v>23</v>
      </c>
      <c r="D700">
        <v>6</v>
      </c>
    </row>
    <row r="701" spans="1:4" x14ac:dyDescent="0.25">
      <c r="A701" t="s">
        <v>59</v>
      </c>
      <c r="B701" t="s">
        <v>36</v>
      </c>
      <c r="C701" t="s">
        <v>24</v>
      </c>
      <c r="D701">
        <v>7</v>
      </c>
    </row>
    <row r="702" spans="1:4" x14ac:dyDescent="0.25">
      <c r="A702" t="s">
        <v>59</v>
      </c>
      <c r="B702" t="s">
        <v>36</v>
      </c>
      <c r="C702" t="s">
        <v>25</v>
      </c>
      <c r="D702">
        <v>13</v>
      </c>
    </row>
    <row r="703" spans="1:4" x14ac:dyDescent="0.25">
      <c r="A703" t="s">
        <v>59</v>
      </c>
      <c r="B703" t="s">
        <v>36</v>
      </c>
      <c r="C703" t="s">
        <v>26</v>
      </c>
      <c r="D703" t="s">
        <v>8</v>
      </c>
    </row>
    <row r="704" spans="1:4" x14ac:dyDescent="0.25">
      <c r="A704" t="s">
        <v>59</v>
      </c>
      <c r="B704" t="s">
        <v>36</v>
      </c>
      <c r="C704" t="s">
        <v>27</v>
      </c>
      <c r="D704">
        <v>7</v>
      </c>
    </row>
    <row r="705" spans="1:4" x14ac:dyDescent="0.25">
      <c r="A705" t="s">
        <v>59</v>
      </c>
      <c r="B705" t="s">
        <v>36</v>
      </c>
      <c r="C705" t="s">
        <v>31</v>
      </c>
      <c r="D705">
        <v>9</v>
      </c>
    </row>
    <row r="706" spans="1:4" x14ac:dyDescent="0.25">
      <c r="A706" t="s">
        <v>59</v>
      </c>
      <c r="B706" t="s">
        <v>36</v>
      </c>
      <c r="C706" t="s">
        <v>14</v>
      </c>
      <c r="D706">
        <v>222</v>
      </c>
    </row>
    <row r="707" spans="1:4" x14ac:dyDescent="0.25">
      <c r="A707" t="s">
        <v>59</v>
      </c>
      <c r="B707" t="s">
        <v>36</v>
      </c>
      <c r="C707" t="s">
        <v>15</v>
      </c>
      <c r="D707">
        <v>20</v>
      </c>
    </row>
    <row r="708" spans="1:4" x14ac:dyDescent="0.25">
      <c r="A708" t="s">
        <v>59</v>
      </c>
      <c r="B708" t="s">
        <v>36</v>
      </c>
      <c r="C708" t="s">
        <v>32</v>
      </c>
      <c r="D708">
        <v>3</v>
      </c>
    </row>
    <row r="709" spans="1:4" x14ac:dyDescent="0.25">
      <c r="A709" t="s">
        <v>59</v>
      </c>
      <c r="B709" t="s">
        <v>36</v>
      </c>
      <c r="C709" t="s">
        <v>16</v>
      </c>
      <c r="D709" t="s">
        <v>8</v>
      </c>
    </row>
    <row r="710" spans="1:4" x14ac:dyDescent="0.25">
      <c r="A710" t="s">
        <v>59</v>
      </c>
      <c r="B710" t="s">
        <v>36</v>
      </c>
      <c r="C710" t="s">
        <v>17</v>
      </c>
      <c r="D710">
        <v>29</v>
      </c>
    </row>
    <row r="711" spans="1:4" x14ac:dyDescent="0.25">
      <c r="A711" t="s">
        <v>59</v>
      </c>
      <c r="B711" t="s">
        <v>36</v>
      </c>
      <c r="C711" t="s">
        <v>34</v>
      </c>
      <c r="D711" t="s">
        <v>8</v>
      </c>
    </row>
    <row r="712" spans="1:4" x14ac:dyDescent="0.25">
      <c r="A712" t="s">
        <v>59</v>
      </c>
      <c r="B712" t="s">
        <v>37</v>
      </c>
      <c r="C712" t="s">
        <v>20</v>
      </c>
      <c r="D712">
        <v>3</v>
      </c>
    </row>
    <row r="713" spans="1:4" x14ac:dyDescent="0.25">
      <c r="A713" t="s">
        <v>59</v>
      </c>
      <c r="B713" t="s">
        <v>37</v>
      </c>
      <c r="C713" t="s">
        <v>21</v>
      </c>
      <c r="D713">
        <v>4</v>
      </c>
    </row>
    <row r="714" spans="1:4" x14ac:dyDescent="0.25">
      <c r="A714" t="s">
        <v>59</v>
      </c>
      <c r="B714" t="s">
        <v>37</v>
      </c>
      <c r="C714" t="s">
        <v>22</v>
      </c>
      <c r="D714" t="s">
        <v>8</v>
      </c>
    </row>
    <row r="715" spans="1:4" x14ac:dyDescent="0.25">
      <c r="A715" t="s">
        <v>59</v>
      </c>
      <c r="B715" t="s">
        <v>37</v>
      </c>
      <c r="C715" t="s">
        <v>24</v>
      </c>
      <c r="D715" t="s">
        <v>8</v>
      </c>
    </row>
    <row r="716" spans="1:4" x14ac:dyDescent="0.25">
      <c r="A716" t="s">
        <v>59</v>
      </c>
      <c r="B716" t="s">
        <v>37</v>
      </c>
      <c r="C716" t="s">
        <v>27</v>
      </c>
      <c r="D716" t="s">
        <v>8</v>
      </c>
    </row>
    <row r="717" spans="1:4" x14ac:dyDescent="0.25">
      <c r="A717" t="s">
        <v>59</v>
      </c>
      <c r="B717" t="s">
        <v>37</v>
      </c>
      <c r="C717" t="s">
        <v>14</v>
      </c>
      <c r="D717">
        <v>111</v>
      </c>
    </row>
    <row r="718" spans="1:4" x14ac:dyDescent="0.25">
      <c r="A718" t="s">
        <v>59</v>
      </c>
      <c r="B718" t="s">
        <v>37</v>
      </c>
      <c r="C718" t="s">
        <v>15</v>
      </c>
      <c r="D718">
        <v>4</v>
      </c>
    </row>
    <row r="719" spans="1:4" x14ac:dyDescent="0.25">
      <c r="A719" t="s">
        <v>59</v>
      </c>
      <c r="B719" t="s">
        <v>37</v>
      </c>
      <c r="C719" t="s">
        <v>17</v>
      </c>
      <c r="D719">
        <v>32</v>
      </c>
    </row>
    <row r="720" spans="1:4" x14ac:dyDescent="0.25">
      <c r="A720" t="s">
        <v>59</v>
      </c>
      <c r="B720" t="s">
        <v>37</v>
      </c>
      <c r="C720" t="s">
        <v>34</v>
      </c>
      <c r="D720">
        <v>3</v>
      </c>
    </row>
    <row r="721" spans="1:4" x14ac:dyDescent="0.25">
      <c r="A721" t="s">
        <v>59</v>
      </c>
      <c r="B721" t="s">
        <v>39</v>
      </c>
      <c r="C721" t="s">
        <v>20</v>
      </c>
      <c r="D721" t="s">
        <v>8</v>
      </c>
    </row>
    <row r="722" spans="1:4" x14ac:dyDescent="0.25">
      <c r="A722" t="s">
        <v>59</v>
      </c>
      <c r="B722" t="s">
        <v>40</v>
      </c>
      <c r="C722" t="s">
        <v>31</v>
      </c>
      <c r="D722" t="s">
        <v>8</v>
      </c>
    </row>
    <row r="723" spans="1:4" x14ac:dyDescent="0.25">
      <c r="A723" t="s">
        <v>59</v>
      </c>
      <c r="B723" t="s">
        <v>40</v>
      </c>
      <c r="C723" t="s">
        <v>15</v>
      </c>
      <c r="D723" t="s">
        <v>8</v>
      </c>
    </row>
    <row r="724" spans="1:4" x14ac:dyDescent="0.25">
      <c r="A724" t="s">
        <v>59</v>
      </c>
      <c r="B724" t="s">
        <v>41</v>
      </c>
      <c r="C724" t="s">
        <v>20</v>
      </c>
      <c r="D724">
        <v>9</v>
      </c>
    </row>
    <row r="725" spans="1:4" x14ac:dyDescent="0.25">
      <c r="A725" t="s">
        <v>59</v>
      </c>
      <c r="B725" t="s">
        <v>41</v>
      </c>
      <c r="C725" t="s">
        <v>21</v>
      </c>
      <c r="D725">
        <v>4</v>
      </c>
    </row>
    <row r="726" spans="1:4" x14ac:dyDescent="0.25">
      <c r="A726" t="s">
        <v>59</v>
      </c>
      <c r="B726" t="s">
        <v>41</v>
      </c>
      <c r="C726" t="s">
        <v>22</v>
      </c>
      <c r="D726">
        <v>3</v>
      </c>
    </row>
    <row r="727" spans="1:4" x14ac:dyDescent="0.25">
      <c r="A727" t="s">
        <v>59</v>
      </c>
      <c r="B727" t="s">
        <v>41</v>
      </c>
      <c r="C727" t="s">
        <v>23</v>
      </c>
      <c r="D727">
        <v>4</v>
      </c>
    </row>
    <row r="728" spans="1:4" x14ac:dyDescent="0.25">
      <c r="A728" t="s">
        <v>59</v>
      </c>
      <c r="B728" t="s">
        <v>41</v>
      </c>
      <c r="C728" t="s">
        <v>24</v>
      </c>
      <c r="D728">
        <v>11</v>
      </c>
    </row>
    <row r="729" spans="1:4" x14ac:dyDescent="0.25">
      <c r="A729" t="s">
        <v>59</v>
      </c>
      <c r="B729" t="s">
        <v>41</v>
      </c>
      <c r="C729" t="s">
        <v>25</v>
      </c>
      <c r="D729">
        <v>7</v>
      </c>
    </row>
    <row r="730" spans="1:4" x14ac:dyDescent="0.25">
      <c r="A730" t="s">
        <v>59</v>
      </c>
      <c r="B730" t="s">
        <v>41</v>
      </c>
      <c r="C730" t="s">
        <v>27</v>
      </c>
      <c r="D730">
        <v>21</v>
      </c>
    </row>
    <row r="731" spans="1:4" x14ac:dyDescent="0.25">
      <c r="A731" t="s">
        <v>59</v>
      </c>
      <c r="B731" t="s">
        <v>41</v>
      </c>
      <c r="C731" t="s">
        <v>28</v>
      </c>
      <c r="D731">
        <v>7</v>
      </c>
    </row>
    <row r="732" spans="1:4" x14ac:dyDescent="0.25">
      <c r="A732" t="s">
        <v>59</v>
      </c>
      <c r="B732" t="s">
        <v>41</v>
      </c>
      <c r="C732" t="s">
        <v>31</v>
      </c>
      <c r="D732">
        <v>6</v>
      </c>
    </row>
    <row r="733" spans="1:4" x14ac:dyDescent="0.25">
      <c r="A733" t="s">
        <v>59</v>
      </c>
      <c r="B733" t="s">
        <v>41</v>
      </c>
      <c r="C733" t="s">
        <v>14</v>
      </c>
      <c r="D733">
        <v>8</v>
      </c>
    </row>
    <row r="734" spans="1:4" x14ac:dyDescent="0.25">
      <c r="A734" t="s">
        <v>59</v>
      </c>
      <c r="B734" t="s">
        <v>41</v>
      </c>
      <c r="C734" t="s">
        <v>15</v>
      </c>
      <c r="D734">
        <v>3</v>
      </c>
    </row>
    <row r="735" spans="1:4" x14ac:dyDescent="0.25">
      <c r="A735" t="s">
        <v>59</v>
      </c>
      <c r="B735" t="s">
        <v>41</v>
      </c>
      <c r="C735" t="s">
        <v>16</v>
      </c>
      <c r="D735">
        <v>3</v>
      </c>
    </row>
    <row r="736" spans="1:4" x14ac:dyDescent="0.25">
      <c r="A736" t="s">
        <v>59</v>
      </c>
      <c r="B736" t="s">
        <v>41</v>
      </c>
      <c r="C736" t="s">
        <v>17</v>
      </c>
      <c r="D736" t="s">
        <v>8</v>
      </c>
    </row>
    <row r="737" spans="1:4" x14ac:dyDescent="0.25">
      <c r="A737" t="s">
        <v>59</v>
      </c>
      <c r="B737" t="s">
        <v>42</v>
      </c>
      <c r="C737" t="s">
        <v>14</v>
      </c>
      <c r="D737" t="s">
        <v>8</v>
      </c>
    </row>
    <row r="738" spans="1:4" x14ac:dyDescent="0.25">
      <c r="A738" t="s">
        <v>59</v>
      </c>
      <c r="B738" t="s">
        <v>42</v>
      </c>
      <c r="C738" t="s">
        <v>33</v>
      </c>
      <c r="D738" t="s">
        <v>8</v>
      </c>
    </row>
    <row r="739" spans="1:4" x14ac:dyDescent="0.25">
      <c r="A739" t="s">
        <v>59</v>
      </c>
      <c r="B739" t="s">
        <v>43</v>
      </c>
      <c r="C739" t="s">
        <v>20</v>
      </c>
      <c r="D739" t="s">
        <v>8</v>
      </c>
    </row>
    <row r="740" spans="1:4" x14ac:dyDescent="0.25">
      <c r="A740" t="s">
        <v>59</v>
      </c>
      <c r="B740" t="s">
        <v>43</v>
      </c>
      <c r="C740" t="s">
        <v>21</v>
      </c>
      <c r="D740" t="s">
        <v>8</v>
      </c>
    </row>
    <row r="741" spans="1:4" x14ac:dyDescent="0.25">
      <c r="A741" t="s">
        <v>59</v>
      </c>
      <c r="B741" t="s">
        <v>43</v>
      </c>
      <c r="C741" t="s">
        <v>24</v>
      </c>
      <c r="D741" t="s">
        <v>8</v>
      </c>
    </row>
    <row r="742" spans="1:4" x14ac:dyDescent="0.25">
      <c r="A742" t="s">
        <v>59</v>
      </c>
      <c r="B742" t="s">
        <v>43</v>
      </c>
      <c r="C742" t="s">
        <v>27</v>
      </c>
      <c r="D742">
        <v>5</v>
      </c>
    </row>
    <row r="743" spans="1:4" x14ac:dyDescent="0.25">
      <c r="A743" t="s">
        <v>59</v>
      </c>
      <c r="B743" t="s">
        <v>43</v>
      </c>
      <c r="C743" t="s">
        <v>31</v>
      </c>
      <c r="D743" t="s">
        <v>8</v>
      </c>
    </row>
    <row r="744" spans="1:4" x14ac:dyDescent="0.25">
      <c r="A744" t="s">
        <v>59</v>
      </c>
      <c r="B744" t="s">
        <v>43</v>
      </c>
      <c r="C744" t="s">
        <v>14</v>
      </c>
      <c r="D744">
        <v>3</v>
      </c>
    </row>
    <row r="745" spans="1:4" x14ac:dyDescent="0.25">
      <c r="A745" t="s">
        <v>59</v>
      </c>
      <c r="B745" t="s">
        <v>43</v>
      </c>
      <c r="C745" t="s">
        <v>15</v>
      </c>
      <c r="D745" t="s">
        <v>8</v>
      </c>
    </row>
    <row r="746" spans="1:4" x14ac:dyDescent="0.25">
      <c r="A746" t="s">
        <v>59</v>
      </c>
      <c r="B746" t="s">
        <v>43</v>
      </c>
      <c r="C746" t="s">
        <v>32</v>
      </c>
      <c r="D746" t="s">
        <v>8</v>
      </c>
    </row>
    <row r="747" spans="1:4" x14ac:dyDescent="0.25">
      <c r="A747" t="s">
        <v>59</v>
      </c>
      <c r="B747" t="s">
        <v>45</v>
      </c>
      <c r="C747" t="s">
        <v>31</v>
      </c>
      <c r="D747">
        <v>3</v>
      </c>
    </row>
    <row r="748" spans="1:4" x14ac:dyDescent="0.25">
      <c r="A748" t="s">
        <v>59</v>
      </c>
      <c r="B748" t="s">
        <v>46</v>
      </c>
      <c r="C748" t="s">
        <v>20</v>
      </c>
      <c r="D748" t="s">
        <v>8</v>
      </c>
    </row>
    <row r="749" spans="1:4" x14ac:dyDescent="0.25">
      <c r="A749" t="s">
        <v>59</v>
      </c>
      <c r="B749" t="s">
        <v>47</v>
      </c>
      <c r="C749" t="s">
        <v>28</v>
      </c>
      <c r="D749" t="s">
        <v>8</v>
      </c>
    </row>
    <row r="750" spans="1:4" x14ac:dyDescent="0.25">
      <c r="A750" t="s">
        <v>59</v>
      </c>
      <c r="B750" t="s">
        <v>48</v>
      </c>
      <c r="C750" t="s">
        <v>27</v>
      </c>
      <c r="D750" t="s">
        <v>8</v>
      </c>
    </row>
    <row r="751" spans="1:4" x14ac:dyDescent="0.25">
      <c r="A751" t="s">
        <v>60</v>
      </c>
      <c r="B751" t="s">
        <v>18</v>
      </c>
      <c r="C751" t="s">
        <v>20</v>
      </c>
      <c r="D751">
        <v>701</v>
      </c>
    </row>
    <row r="752" spans="1:4" x14ac:dyDescent="0.25">
      <c r="A752" t="s">
        <v>60</v>
      </c>
      <c r="B752" t="s">
        <v>18</v>
      </c>
      <c r="C752" t="s">
        <v>21</v>
      </c>
      <c r="D752">
        <v>237</v>
      </c>
    </row>
    <row r="753" spans="1:4" x14ac:dyDescent="0.25">
      <c r="A753" t="s">
        <v>60</v>
      </c>
      <c r="B753" t="s">
        <v>18</v>
      </c>
      <c r="C753" t="s">
        <v>22</v>
      </c>
      <c r="D753">
        <v>58</v>
      </c>
    </row>
    <row r="754" spans="1:4" x14ac:dyDescent="0.25">
      <c r="A754" t="s">
        <v>60</v>
      </c>
      <c r="B754" t="s">
        <v>18</v>
      </c>
      <c r="C754" t="s">
        <v>23</v>
      </c>
      <c r="D754">
        <v>49</v>
      </c>
    </row>
    <row r="755" spans="1:4" x14ac:dyDescent="0.25">
      <c r="A755" t="s">
        <v>60</v>
      </c>
      <c r="B755" t="s">
        <v>18</v>
      </c>
      <c r="C755" t="s">
        <v>24</v>
      </c>
      <c r="D755">
        <v>94</v>
      </c>
    </row>
    <row r="756" spans="1:4" x14ac:dyDescent="0.25">
      <c r="A756" t="s">
        <v>60</v>
      </c>
      <c r="B756" t="s">
        <v>18</v>
      </c>
      <c r="C756" t="s">
        <v>25</v>
      </c>
      <c r="D756">
        <v>39</v>
      </c>
    </row>
    <row r="757" spans="1:4" x14ac:dyDescent="0.25">
      <c r="A757" t="s">
        <v>60</v>
      </c>
      <c r="B757" t="s">
        <v>18</v>
      </c>
      <c r="C757" t="s">
        <v>26</v>
      </c>
      <c r="D757">
        <v>26</v>
      </c>
    </row>
    <row r="758" spans="1:4" x14ac:dyDescent="0.25">
      <c r="A758" t="s">
        <v>60</v>
      </c>
      <c r="B758" t="s">
        <v>18</v>
      </c>
      <c r="C758" t="s">
        <v>27</v>
      </c>
      <c r="D758">
        <v>9</v>
      </c>
    </row>
    <row r="759" spans="1:4" x14ac:dyDescent="0.25">
      <c r="A759" t="s">
        <v>60</v>
      </c>
      <c r="B759" t="s">
        <v>18</v>
      </c>
      <c r="C759" t="s">
        <v>28</v>
      </c>
      <c r="D759">
        <v>3</v>
      </c>
    </row>
    <row r="760" spans="1:4" x14ac:dyDescent="0.25">
      <c r="A760" t="s">
        <v>60</v>
      </c>
      <c r="B760" t="s">
        <v>18</v>
      </c>
      <c r="C760" t="s">
        <v>29</v>
      </c>
      <c r="D760">
        <v>53</v>
      </c>
    </row>
    <row r="761" spans="1:4" x14ac:dyDescent="0.25">
      <c r="A761" t="s">
        <v>60</v>
      </c>
      <c r="B761" t="s">
        <v>18</v>
      </c>
      <c r="C761" t="s">
        <v>30</v>
      </c>
      <c r="D761" t="s">
        <v>8</v>
      </c>
    </row>
    <row r="762" spans="1:4" x14ac:dyDescent="0.25">
      <c r="A762" t="s">
        <v>60</v>
      </c>
      <c r="B762" t="s">
        <v>18</v>
      </c>
      <c r="C762" t="s">
        <v>31</v>
      </c>
      <c r="D762">
        <v>87</v>
      </c>
    </row>
    <row r="763" spans="1:4" x14ac:dyDescent="0.25">
      <c r="A763" t="s">
        <v>60</v>
      </c>
      <c r="B763" t="s">
        <v>18</v>
      </c>
      <c r="C763" t="s">
        <v>14</v>
      </c>
      <c r="D763">
        <v>2106</v>
      </c>
    </row>
    <row r="764" spans="1:4" x14ac:dyDescent="0.25">
      <c r="A764" t="s">
        <v>60</v>
      </c>
      <c r="B764" t="s">
        <v>18</v>
      </c>
      <c r="C764" t="s">
        <v>15</v>
      </c>
      <c r="D764">
        <v>259</v>
      </c>
    </row>
    <row r="765" spans="1:4" x14ac:dyDescent="0.25">
      <c r="A765" t="s">
        <v>60</v>
      </c>
      <c r="B765" t="s">
        <v>18</v>
      </c>
      <c r="C765" t="s">
        <v>32</v>
      </c>
      <c r="D765">
        <v>55</v>
      </c>
    </row>
    <row r="766" spans="1:4" x14ac:dyDescent="0.25">
      <c r="A766" t="s">
        <v>60</v>
      </c>
      <c r="B766" t="s">
        <v>18</v>
      </c>
      <c r="C766" t="s">
        <v>16</v>
      </c>
      <c r="D766">
        <v>49</v>
      </c>
    </row>
    <row r="767" spans="1:4" x14ac:dyDescent="0.25">
      <c r="A767" t="s">
        <v>60</v>
      </c>
      <c r="B767" t="s">
        <v>18</v>
      </c>
      <c r="C767" t="s">
        <v>17</v>
      </c>
      <c r="D767">
        <v>513</v>
      </c>
    </row>
    <row r="768" spans="1:4" x14ac:dyDescent="0.25">
      <c r="A768" t="s">
        <v>60</v>
      </c>
      <c r="B768" t="s">
        <v>18</v>
      </c>
      <c r="C768" t="s">
        <v>33</v>
      </c>
      <c r="D768">
        <v>17</v>
      </c>
    </row>
    <row r="769" spans="1:4" x14ac:dyDescent="0.25">
      <c r="A769" t="s">
        <v>60</v>
      </c>
      <c r="B769" t="s">
        <v>18</v>
      </c>
      <c r="C769" t="s">
        <v>34</v>
      </c>
      <c r="D769">
        <v>4</v>
      </c>
    </row>
    <row r="770" spans="1:4" x14ac:dyDescent="0.25">
      <c r="A770" t="s">
        <v>60</v>
      </c>
      <c r="B770" t="s">
        <v>36</v>
      </c>
      <c r="C770" t="s">
        <v>20</v>
      </c>
      <c r="D770">
        <v>148</v>
      </c>
    </row>
    <row r="771" spans="1:4" x14ac:dyDescent="0.25">
      <c r="A771" t="s">
        <v>60</v>
      </c>
      <c r="B771" t="s">
        <v>36</v>
      </c>
      <c r="C771" t="s">
        <v>21</v>
      </c>
      <c r="D771">
        <v>19</v>
      </c>
    </row>
    <row r="772" spans="1:4" x14ac:dyDescent="0.25">
      <c r="A772" t="s">
        <v>60</v>
      </c>
      <c r="B772" t="s">
        <v>36</v>
      </c>
      <c r="C772" t="s">
        <v>22</v>
      </c>
      <c r="D772">
        <v>9</v>
      </c>
    </row>
    <row r="773" spans="1:4" x14ac:dyDescent="0.25">
      <c r="A773" t="s">
        <v>60</v>
      </c>
      <c r="B773" t="s">
        <v>36</v>
      </c>
      <c r="C773" t="s">
        <v>23</v>
      </c>
      <c r="D773">
        <v>11</v>
      </c>
    </row>
    <row r="774" spans="1:4" x14ac:dyDescent="0.25">
      <c r="A774" t="s">
        <v>60</v>
      </c>
      <c r="B774" t="s">
        <v>36</v>
      </c>
      <c r="C774" t="s">
        <v>24</v>
      </c>
      <c r="D774">
        <v>8</v>
      </c>
    </row>
    <row r="775" spans="1:4" x14ac:dyDescent="0.25">
      <c r="A775" t="s">
        <v>60</v>
      </c>
      <c r="B775" t="s">
        <v>36</v>
      </c>
      <c r="C775" t="s">
        <v>25</v>
      </c>
      <c r="D775">
        <v>8</v>
      </c>
    </row>
    <row r="776" spans="1:4" x14ac:dyDescent="0.25">
      <c r="A776" t="s">
        <v>60</v>
      </c>
      <c r="B776" t="s">
        <v>36</v>
      </c>
      <c r="C776" t="s">
        <v>27</v>
      </c>
      <c r="D776" t="s">
        <v>8</v>
      </c>
    </row>
    <row r="777" spans="1:4" x14ac:dyDescent="0.25">
      <c r="A777" t="s">
        <v>60</v>
      </c>
      <c r="B777" t="s">
        <v>36</v>
      </c>
      <c r="C777" t="s">
        <v>29</v>
      </c>
      <c r="D777">
        <v>5</v>
      </c>
    </row>
    <row r="778" spans="1:4" x14ac:dyDescent="0.25">
      <c r="A778" t="s">
        <v>60</v>
      </c>
      <c r="B778" t="s">
        <v>36</v>
      </c>
      <c r="C778" t="s">
        <v>31</v>
      </c>
      <c r="D778">
        <v>5</v>
      </c>
    </row>
    <row r="779" spans="1:4" x14ac:dyDescent="0.25">
      <c r="A779" t="s">
        <v>60</v>
      </c>
      <c r="B779" t="s">
        <v>36</v>
      </c>
      <c r="C779" t="s">
        <v>14</v>
      </c>
      <c r="D779">
        <v>151</v>
      </c>
    </row>
    <row r="780" spans="1:4" x14ac:dyDescent="0.25">
      <c r="A780" t="s">
        <v>60</v>
      </c>
      <c r="B780" t="s">
        <v>36</v>
      </c>
      <c r="C780" t="s">
        <v>15</v>
      </c>
      <c r="D780">
        <v>15</v>
      </c>
    </row>
    <row r="781" spans="1:4" x14ac:dyDescent="0.25">
      <c r="A781" t="s">
        <v>60</v>
      </c>
      <c r="B781" t="s">
        <v>36</v>
      </c>
      <c r="C781" t="s">
        <v>32</v>
      </c>
      <c r="D781">
        <v>3</v>
      </c>
    </row>
    <row r="782" spans="1:4" x14ac:dyDescent="0.25">
      <c r="A782" t="s">
        <v>60</v>
      </c>
      <c r="B782" t="s">
        <v>36</v>
      </c>
      <c r="C782" t="s">
        <v>16</v>
      </c>
      <c r="D782" t="s">
        <v>8</v>
      </c>
    </row>
    <row r="783" spans="1:4" x14ac:dyDescent="0.25">
      <c r="A783" t="s">
        <v>60</v>
      </c>
      <c r="B783" t="s">
        <v>36</v>
      </c>
      <c r="C783" t="s">
        <v>17</v>
      </c>
      <c r="D783">
        <v>44</v>
      </c>
    </row>
    <row r="784" spans="1:4" x14ac:dyDescent="0.25">
      <c r="A784" t="s">
        <v>60</v>
      </c>
      <c r="B784" t="s">
        <v>36</v>
      </c>
      <c r="C784" t="s">
        <v>33</v>
      </c>
      <c r="D784" t="s">
        <v>8</v>
      </c>
    </row>
    <row r="785" spans="1:4" x14ac:dyDescent="0.25">
      <c r="A785" t="s">
        <v>60</v>
      </c>
      <c r="B785" t="s">
        <v>36</v>
      </c>
      <c r="C785" t="s">
        <v>34</v>
      </c>
      <c r="D785" t="s">
        <v>8</v>
      </c>
    </row>
    <row r="786" spans="1:4" x14ac:dyDescent="0.25">
      <c r="A786" t="s">
        <v>60</v>
      </c>
      <c r="B786" t="s">
        <v>37</v>
      </c>
      <c r="C786" t="s">
        <v>20</v>
      </c>
      <c r="D786">
        <v>6</v>
      </c>
    </row>
    <row r="787" spans="1:4" x14ac:dyDescent="0.25">
      <c r="A787" t="s">
        <v>60</v>
      </c>
      <c r="B787" t="s">
        <v>37</v>
      </c>
      <c r="C787" t="s">
        <v>22</v>
      </c>
      <c r="D787" t="s">
        <v>8</v>
      </c>
    </row>
    <row r="788" spans="1:4" x14ac:dyDescent="0.25">
      <c r="A788" t="s">
        <v>60</v>
      </c>
      <c r="B788" t="s">
        <v>37</v>
      </c>
      <c r="C788" t="s">
        <v>23</v>
      </c>
      <c r="D788" t="s">
        <v>8</v>
      </c>
    </row>
    <row r="789" spans="1:4" x14ac:dyDescent="0.25">
      <c r="A789" t="s">
        <v>60</v>
      </c>
      <c r="B789" t="s">
        <v>37</v>
      </c>
      <c r="C789" t="s">
        <v>29</v>
      </c>
      <c r="D789" t="s">
        <v>8</v>
      </c>
    </row>
    <row r="790" spans="1:4" x14ac:dyDescent="0.25">
      <c r="A790" t="s">
        <v>60</v>
      </c>
      <c r="B790" t="s">
        <v>37</v>
      </c>
      <c r="C790" t="s">
        <v>31</v>
      </c>
      <c r="D790" t="s">
        <v>8</v>
      </c>
    </row>
    <row r="791" spans="1:4" x14ac:dyDescent="0.25">
      <c r="A791" t="s">
        <v>60</v>
      </c>
      <c r="B791" t="s">
        <v>37</v>
      </c>
      <c r="C791" t="s">
        <v>14</v>
      </c>
      <c r="D791">
        <v>73</v>
      </c>
    </row>
    <row r="792" spans="1:4" x14ac:dyDescent="0.25">
      <c r="A792" t="s">
        <v>60</v>
      </c>
      <c r="B792" t="s">
        <v>37</v>
      </c>
      <c r="C792" t="s">
        <v>15</v>
      </c>
      <c r="D792">
        <v>5</v>
      </c>
    </row>
    <row r="793" spans="1:4" x14ac:dyDescent="0.25">
      <c r="A793" t="s">
        <v>60</v>
      </c>
      <c r="B793" t="s">
        <v>37</v>
      </c>
      <c r="C793" t="s">
        <v>32</v>
      </c>
      <c r="D793" t="s">
        <v>8</v>
      </c>
    </row>
    <row r="794" spans="1:4" x14ac:dyDescent="0.25">
      <c r="A794" t="s">
        <v>60</v>
      </c>
      <c r="B794" t="s">
        <v>37</v>
      </c>
      <c r="C794" t="s">
        <v>17</v>
      </c>
      <c r="D794">
        <v>20</v>
      </c>
    </row>
    <row r="795" spans="1:4" x14ac:dyDescent="0.25">
      <c r="A795" t="s">
        <v>60</v>
      </c>
      <c r="B795" t="s">
        <v>37</v>
      </c>
      <c r="C795" t="s">
        <v>33</v>
      </c>
      <c r="D795" t="s">
        <v>8</v>
      </c>
    </row>
    <row r="796" spans="1:4" x14ac:dyDescent="0.25">
      <c r="A796" t="s">
        <v>60</v>
      </c>
      <c r="B796" t="s">
        <v>38</v>
      </c>
      <c r="C796" t="s">
        <v>31</v>
      </c>
      <c r="D796" t="s">
        <v>8</v>
      </c>
    </row>
    <row r="797" spans="1:4" x14ac:dyDescent="0.25">
      <c r="A797" t="s">
        <v>60</v>
      </c>
      <c r="B797" t="s">
        <v>39</v>
      </c>
      <c r="C797" t="s">
        <v>20</v>
      </c>
      <c r="D797">
        <v>3</v>
      </c>
    </row>
    <row r="798" spans="1:4" x14ac:dyDescent="0.25">
      <c r="A798" t="s">
        <v>60</v>
      </c>
      <c r="B798" t="s">
        <v>40</v>
      </c>
      <c r="C798" t="s">
        <v>34</v>
      </c>
      <c r="D798" t="s">
        <v>8</v>
      </c>
    </row>
    <row r="799" spans="1:4" x14ac:dyDescent="0.25">
      <c r="A799" t="s">
        <v>60</v>
      </c>
      <c r="B799" t="s">
        <v>41</v>
      </c>
      <c r="C799" t="s">
        <v>20</v>
      </c>
      <c r="D799">
        <v>6</v>
      </c>
    </row>
    <row r="800" spans="1:4" x14ac:dyDescent="0.25">
      <c r="A800" t="s">
        <v>60</v>
      </c>
      <c r="B800" t="s">
        <v>41</v>
      </c>
      <c r="C800" t="s">
        <v>21</v>
      </c>
      <c r="D800" t="s">
        <v>8</v>
      </c>
    </row>
    <row r="801" spans="1:4" x14ac:dyDescent="0.25">
      <c r="A801" t="s">
        <v>60</v>
      </c>
      <c r="B801" t="s">
        <v>41</v>
      </c>
      <c r="C801" t="s">
        <v>22</v>
      </c>
      <c r="D801" t="s">
        <v>8</v>
      </c>
    </row>
    <row r="802" spans="1:4" x14ac:dyDescent="0.25">
      <c r="A802" t="s">
        <v>60</v>
      </c>
      <c r="B802" t="s">
        <v>41</v>
      </c>
      <c r="C802" t="s">
        <v>23</v>
      </c>
      <c r="D802">
        <v>12</v>
      </c>
    </row>
    <row r="803" spans="1:4" x14ac:dyDescent="0.25">
      <c r="A803" t="s">
        <v>60</v>
      </c>
      <c r="B803" t="s">
        <v>41</v>
      </c>
      <c r="C803" t="s">
        <v>24</v>
      </c>
      <c r="D803">
        <v>17</v>
      </c>
    </row>
    <row r="804" spans="1:4" x14ac:dyDescent="0.25">
      <c r="A804" t="s">
        <v>60</v>
      </c>
      <c r="B804" t="s">
        <v>41</v>
      </c>
      <c r="C804" t="s">
        <v>25</v>
      </c>
      <c r="D804">
        <v>5</v>
      </c>
    </row>
    <row r="805" spans="1:4" x14ac:dyDescent="0.25">
      <c r="A805" t="s">
        <v>60</v>
      </c>
      <c r="B805" t="s">
        <v>41</v>
      </c>
      <c r="C805" t="s">
        <v>26</v>
      </c>
      <c r="D805" t="s">
        <v>8</v>
      </c>
    </row>
    <row r="806" spans="1:4" x14ac:dyDescent="0.25">
      <c r="A806" t="s">
        <v>60</v>
      </c>
      <c r="B806" t="s">
        <v>41</v>
      </c>
      <c r="C806" t="s">
        <v>27</v>
      </c>
      <c r="D806" t="s">
        <v>8</v>
      </c>
    </row>
    <row r="807" spans="1:4" x14ac:dyDescent="0.25">
      <c r="A807" t="s">
        <v>60</v>
      </c>
      <c r="B807" t="s">
        <v>41</v>
      </c>
      <c r="C807" t="s">
        <v>29</v>
      </c>
      <c r="D807" t="s">
        <v>8</v>
      </c>
    </row>
    <row r="808" spans="1:4" x14ac:dyDescent="0.25">
      <c r="A808" t="s">
        <v>60</v>
      </c>
      <c r="B808" t="s">
        <v>41</v>
      </c>
      <c r="C808" t="s">
        <v>31</v>
      </c>
      <c r="D808" t="s">
        <v>8</v>
      </c>
    </row>
    <row r="809" spans="1:4" x14ac:dyDescent="0.25">
      <c r="A809" t="s">
        <v>60</v>
      </c>
      <c r="B809" t="s">
        <v>41</v>
      </c>
      <c r="C809" t="s">
        <v>14</v>
      </c>
      <c r="D809">
        <v>18</v>
      </c>
    </row>
    <row r="810" spans="1:4" x14ac:dyDescent="0.25">
      <c r="A810" t="s">
        <v>60</v>
      </c>
      <c r="B810" t="s">
        <v>41</v>
      </c>
      <c r="C810" t="s">
        <v>15</v>
      </c>
      <c r="D810">
        <v>3</v>
      </c>
    </row>
    <row r="811" spans="1:4" x14ac:dyDescent="0.25">
      <c r="A811" t="s">
        <v>60</v>
      </c>
      <c r="B811" t="s">
        <v>41</v>
      </c>
      <c r="C811" t="s">
        <v>32</v>
      </c>
      <c r="D811">
        <v>3</v>
      </c>
    </row>
    <row r="812" spans="1:4" x14ac:dyDescent="0.25">
      <c r="A812" t="s">
        <v>60</v>
      </c>
      <c r="B812" t="s">
        <v>41</v>
      </c>
      <c r="C812" t="s">
        <v>16</v>
      </c>
      <c r="D812">
        <v>5</v>
      </c>
    </row>
    <row r="813" spans="1:4" x14ac:dyDescent="0.25">
      <c r="A813" t="s">
        <v>60</v>
      </c>
      <c r="B813" t="s">
        <v>41</v>
      </c>
      <c r="C813" t="s">
        <v>17</v>
      </c>
      <c r="D813">
        <v>4</v>
      </c>
    </row>
    <row r="814" spans="1:4" x14ac:dyDescent="0.25">
      <c r="A814" t="s">
        <v>60</v>
      </c>
      <c r="B814" t="s">
        <v>41</v>
      </c>
      <c r="C814" t="s">
        <v>33</v>
      </c>
      <c r="D814" t="s">
        <v>8</v>
      </c>
    </row>
    <row r="815" spans="1:4" x14ac:dyDescent="0.25">
      <c r="A815" t="s">
        <v>60</v>
      </c>
      <c r="B815" t="s">
        <v>43</v>
      </c>
      <c r="C815" t="s">
        <v>20</v>
      </c>
      <c r="D815">
        <v>8</v>
      </c>
    </row>
    <row r="816" spans="1:4" x14ac:dyDescent="0.25">
      <c r="A816" t="s">
        <v>60</v>
      </c>
      <c r="B816" t="s">
        <v>43</v>
      </c>
      <c r="C816" t="s">
        <v>26</v>
      </c>
      <c r="D816" t="s">
        <v>8</v>
      </c>
    </row>
    <row r="817" spans="1:4" x14ac:dyDescent="0.25">
      <c r="A817" t="s">
        <v>60</v>
      </c>
      <c r="B817" t="s">
        <v>43</v>
      </c>
      <c r="C817" t="s">
        <v>31</v>
      </c>
      <c r="D817">
        <v>4</v>
      </c>
    </row>
    <row r="818" spans="1:4" x14ac:dyDescent="0.25">
      <c r="A818" t="s">
        <v>60</v>
      </c>
      <c r="B818" t="s">
        <v>43</v>
      </c>
      <c r="C818" t="s">
        <v>14</v>
      </c>
      <c r="D818">
        <v>8</v>
      </c>
    </row>
    <row r="819" spans="1:4" x14ac:dyDescent="0.25">
      <c r="A819" t="s">
        <v>60</v>
      </c>
      <c r="B819" t="s">
        <v>43</v>
      </c>
      <c r="C819" t="s">
        <v>16</v>
      </c>
      <c r="D819" t="s">
        <v>8</v>
      </c>
    </row>
    <row r="820" spans="1:4" x14ac:dyDescent="0.25">
      <c r="A820" t="s">
        <v>60</v>
      </c>
      <c r="B820" t="s">
        <v>43</v>
      </c>
      <c r="C820" t="s">
        <v>17</v>
      </c>
      <c r="D820" t="s">
        <v>8</v>
      </c>
    </row>
    <row r="821" spans="1:4" x14ac:dyDescent="0.25">
      <c r="A821" t="s">
        <v>60</v>
      </c>
      <c r="B821" t="s">
        <v>44</v>
      </c>
      <c r="C821" t="s">
        <v>34</v>
      </c>
      <c r="D821" t="s">
        <v>8</v>
      </c>
    </row>
    <row r="822" spans="1:4" x14ac:dyDescent="0.25">
      <c r="A822" t="s">
        <v>60</v>
      </c>
      <c r="B822" t="s">
        <v>45</v>
      </c>
      <c r="C822" t="s">
        <v>20</v>
      </c>
      <c r="D822" t="s">
        <v>8</v>
      </c>
    </row>
    <row r="823" spans="1:4" x14ac:dyDescent="0.25">
      <c r="A823" t="s">
        <v>60</v>
      </c>
      <c r="B823" t="s">
        <v>45</v>
      </c>
      <c r="C823" t="s">
        <v>31</v>
      </c>
      <c r="D823" t="s">
        <v>8</v>
      </c>
    </row>
    <row r="824" spans="1:4" x14ac:dyDescent="0.25">
      <c r="A824" t="s">
        <v>60</v>
      </c>
      <c r="B824" t="s">
        <v>45</v>
      </c>
      <c r="C824" t="s">
        <v>14</v>
      </c>
      <c r="D824" t="s">
        <v>8</v>
      </c>
    </row>
    <row r="825" spans="1:4" x14ac:dyDescent="0.25">
      <c r="A825" t="s">
        <v>60</v>
      </c>
      <c r="B825" t="s">
        <v>45</v>
      </c>
      <c r="C825" t="s">
        <v>16</v>
      </c>
      <c r="D825" t="s">
        <v>8</v>
      </c>
    </row>
    <row r="826" spans="1:4" x14ac:dyDescent="0.25">
      <c r="A826" t="s">
        <v>60</v>
      </c>
      <c r="B826" t="s">
        <v>46</v>
      </c>
      <c r="C826" t="s">
        <v>20</v>
      </c>
      <c r="D826" t="s">
        <v>8</v>
      </c>
    </row>
    <row r="827" spans="1:4" x14ac:dyDescent="0.25">
      <c r="A827" t="s">
        <v>60</v>
      </c>
      <c r="B827" t="s">
        <v>47</v>
      </c>
      <c r="C827" t="s">
        <v>14</v>
      </c>
      <c r="D827" t="s">
        <v>8</v>
      </c>
    </row>
    <row r="828" spans="1:4" x14ac:dyDescent="0.25">
      <c r="A828" t="s">
        <v>60</v>
      </c>
      <c r="B828" t="s">
        <v>48</v>
      </c>
      <c r="C828" t="s">
        <v>20</v>
      </c>
      <c r="D828" t="s">
        <v>8</v>
      </c>
    </row>
    <row r="829" spans="1:4" x14ac:dyDescent="0.25">
      <c r="A829" t="s">
        <v>60</v>
      </c>
      <c r="B829" t="s">
        <v>48</v>
      </c>
      <c r="C829" t="s">
        <v>31</v>
      </c>
      <c r="D829" t="s">
        <v>8</v>
      </c>
    </row>
    <row r="830" spans="1:4" x14ac:dyDescent="0.25">
      <c r="A830" t="s">
        <v>60</v>
      </c>
      <c r="B830" t="s">
        <v>48</v>
      </c>
      <c r="C830" t="s">
        <v>32</v>
      </c>
      <c r="D830" t="s">
        <v>8</v>
      </c>
    </row>
    <row r="831" spans="1:4" x14ac:dyDescent="0.25">
      <c r="A831" t="s">
        <v>60</v>
      </c>
      <c r="B831" t="s">
        <v>48</v>
      </c>
      <c r="C831" t="s">
        <v>17</v>
      </c>
      <c r="D831" t="s">
        <v>8</v>
      </c>
    </row>
    <row r="832" spans="1:4" x14ac:dyDescent="0.25">
      <c r="A832" t="s">
        <v>61</v>
      </c>
      <c r="B832" t="s">
        <v>18</v>
      </c>
      <c r="C832" t="s">
        <v>20</v>
      </c>
      <c r="D832">
        <v>1051</v>
      </c>
    </row>
    <row r="833" spans="1:4" x14ac:dyDescent="0.25">
      <c r="A833" t="s">
        <v>61</v>
      </c>
      <c r="B833" t="s">
        <v>18</v>
      </c>
      <c r="C833" t="s">
        <v>21</v>
      </c>
      <c r="D833">
        <v>229</v>
      </c>
    </row>
    <row r="834" spans="1:4" x14ac:dyDescent="0.25">
      <c r="A834" t="s">
        <v>61</v>
      </c>
      <c r="B834" t="s">
        <v>18</v>
      </c>
      <c r="C834" t="s">
        <v>22</v>
      </c>
      <c r="D834">
        <v>53</v>
      </c>
    </row>
    <row r="835" spans="1:4" x14ac:dyDescent="0.25">
      <c r="A835" t="s">
        <v>61</v>
      </c>
      <c r="B835" t="s">
        <v>18</v>
      </c>
      <c r="C835" t="s">
        <v>23</v>
      </c>
      <c r="D835">
        <v>14</v>
      </c>
    </row>
    <row r="836" spans="1:4" x14ac:dyDescent="0.25">
      <c r="A836" t="s">
        <v>61</v>
      </c>
      <c r="B836" t="s">
        <v>18</v>
      </c>
      <c r="C836" t="s">
        <v>24</v>
      </c>
      <c r="D836">
        <v>18</v>
      </c>
    </row>
    <row r="837" spans="1:4" x14ac:dyDescent="0.25">
      <c r="A837" t="s">
        <v>61</v>
      </c>
      <c r="B837" t="s">
        <v>18</v>
      </c>
      <c r="C837" t="s">
        <v>25</v>
      </c>
      <c r="D837">
        <v>11</v>
      </c>
    </row>
    <row r="838" spans="1:4" x14ac:dyDescent="0.25">
      <c r="A838" t="s">
        <v>61</v>
      </c>
      <c r="B838" t="s">
        <v>18</v>
      </c>
      <c r="C838" t="s">
        <v>26</v>
      </c>
      <c r="D838">
        <v>4</v>
      </c>
    </row>
    <row r="839" spans="1:4" x14ac:dyDescent="0.25">
      <c r="A839" t="s">
        <v>61</v>
      </c>
      <c r="B839" t="s">
        <v>18</v>
      </c>
      <c r="C839" t="s">
        <v>29</v>
      </c>
      <c r="D839">
        <v>55</v>
      </c>
    </row>
    <row r="840" spans="1:4" x14ac:dyDescent="0.25">
      <c r="A840" t="s">
        <v>61</v>
      </c>
      <c r="B840" t="s">
        <v>18</v>
      </c>
      <c r="C840" t="s">
        <v>31</v>
      </c>
      <c r="D840">
        <v>113</v>
      </c>
    </row>
    <row r="841" spans="1:4" x14ac:dyDescent="0.25">
      <c r="A841" t="s">
        <v>61</v>
      </c>
      <c r="B841" t="s">
        <v>18</v>
      </c>
      <c r="C841" t="s">
        <v>14</v>
      </c>
      <c r="D841">
        <v>1416</v>
      </c>
    </row>
    <row r="842" spans="1:4" x14ac:dyDescent="0.25">
      <c r="A842" t="s">
        <v>61</v>
      </c>
      <c r="B842" t="s">
        <v>18</v>
      </c>
      <c r="C842" t="s">
        <v>15</v>
      </c>
      <c r="D842">
        <v>124</v>
      </c>
    </row>
    <row r="843" spans="1:4" x14ac:dyDescent="0.25">
      <c r="A843" t="s">
        <v>61</v>
      </c>
      <c r="B843" t="s">
        <v>18</v>
      </c>
      <c r="C843" t="s">
        <v>32</v>
      </c>
      <c r="D843">
        <v>49</v>
      </c>
    </row>
    <row r="844" spans="1:4" x14ac:dyDescent="0.25">
      <c r="A844" t="s">
        <v>61</v>
      </c>
      <c r="B844" t="s">
        <v>18</v>
      </c>
      <c r="C844" t="s">
        <v>16</v>
      </c>
      <c r="D844" t="s">
        <v>8</v>
      </c>
    </row>
    <row r="845" spans="1:4" x14ac:dyDescent="0.25">
      <c r="A845" t="s">
        <v>61</v>
      </c>
      <c r="B845" t="s">
        <v>18</v>
      </c>
      <c r="C845" t="s">
        <v>17</v>
      </c>
      <c r="D845">
        <v>846</v>
      </c>
    </row>
    <row r="846" spans="1:4" x14ac:dyDescent="0.25">
      <c r="A846" t="s">
        <v>61</v>
      </c>
      <c r="B846" t="s">
        <v>18</v>
      </c>
      <c r="C846" t="s">
        <v>33</v>
      </c>
      <c r="D846">
        <v>34</v>
      </c>
    </row>
    <row r="847" spans="1:4" x14ac:dyDescent="0.25">
      <c r="A847" t="s">
        <v>61</v>
      </c>
      <c r="B847" t="s">
        <v>18</v>
      </c>
      <c r="C847" t="s">
        <v>34</v>
      </c>
      <c r="D847">
        <v>13</v>
      </c>
    </row>
    <row r="848" spans="1:4" x14ac:dyDescent="0.25">
      <c r="A848" t="s">
        <v>61</v>
      </c>
      <c r="B848" t="s">
        <v>36</v>
      </c>
      <c r="C848" t="s">
        <v>20</v>
      </c>
      <c r="D848">
        <v>231</v>
      </c>
    </row>
    <row r="849" spans="1:4" x14ac:dyDescent="0.25">
      <c r="A849" t="s">
        <v>61</v>
      </c>
      <c r="B849" t="s">
        <v>36</v>
      </c>
      <c r="C849" t="s">
        <v>21</v>
      </c>
      <c r="D849">
        <v>29</v>
      </c>
    </row>
    <row r="850" spans="1:4" x14ac:dyDescent="0.25">
      <c r="A850" t="s">
        <v>61</v>
      </c>
      <c r="B850" t="s">
        <v>36</v>
      </c>
      <c r="C850" t="s">
        <v>22</v>
      </c>
      <c r="D850">
        <v>4</v>
      </c>
    </row>
    <row r="851" spans="1:4" x14ac:dyDescent="0.25">
      <c r="A851" t="s">
        <v>61</v>
      </c>
      <c r="B851" t="s">
        <v>36</v>
      </c>
      <c r="C851" t="s">
        <v>23</v>
      </c>
      <c r="D851" t="s">
        <v>8</v>
      </c>
    </row>
    <row r="852" spans="1:4" x14ac:dyDescent="0.25">
      <c r="A852" t="s">
        <v>61</v>
      </c>
      <c r="B852" t="s">
        <v>36</v>
      </c>
      <c r="C852" t="s">
        <v>24</v>
      </c>
      <c r="D852" t="s">
        <v>8</v>
      </c>
    </row>
    <row r="853" spans="1:4" x14ac:dyDescent="0.25">
      <c r="A853" t="s">
        <v>61</v>
      </c>
      <c r="B853" t="s">
        <v>36</v>
      </c>
      <c r="C853" t="s">
        <v>25</v>
      </c>
      <c r="D853" t="s">
        <v>8</v>
      </c>
    </row>
    <row r="854" spans="1:4" x14ac:dyDescent="0.25">
      <c r="A854" t="s">
        <v>61</v>
      </c>
      <c r="B854" t="s">
        <v>36</v>
      </c>
      <c r="C854" t="s">
        <v>26</v>
      </c>
      <c r="D854" t="s">
        <v>8</v>
      </c>
    </row>
    <row r="855" spans="1:4" x14ac:dyDescent="0.25">
      <c r="A855" t="s">
        <v>61</v>
      </c>
      <c r="B855" t="s">
        <v>36</v>
      </c>
      <c r="C855" t="s">
        <v>29</v>
      </c>
      <c r="D855">
        <v>7</v>
      </c>
    </row>
    <row r="856" spans="1:4" x14ac:dyDescent="0.25">
      <c r="A856" t="s">
        <v>61</v>
      </c>
      <c r="B856" t="s">
        <v>36</v>
      </c>
      <c r="C856" t="s">
        <v>31</v>
      </c>
      <c r="D856">
        <v>14</v>
      </c>
    </row>
    <row r="857" spans="1:4" x14ac:dyDescent="0.25">
      <c r="A857" t="s">
        <v>61</v>
      </c>
      <c r="B857" t="s">
        <v>36</v>
      </c>
      <c r="C857" t="s">
        <v>14</v>
      </c>
      <c r="D857">
        <v>167</v>
      </c>
    </row>
    <row r="858" spans="1:4" x14ac:dyDescent="0.25">
      <c r="A858" t="s">
        <v>61</v>
      </c>
      <c r="B858" t="s">
        <v>36</v>
      </c>
      <c r="C858" t="s">
        <v>15</v>
      </c>
      <c r="D858">
        <v>20</v>
      </c>
    </row>
    <row r="859" spans="1:4" x14ac:dyDescent="0.25">
      <c r="A859" t="s">
        <v>61</v>
      </c>
      <c r="B859" t="s">
        <v>36</v>
      </c>
      <c r="C859" t="s">
        <v>32</v>
      </c>
      <c r="D859">
        <v>5</v>
      </c>
    </row>
    <row r="860" spans="1:4" x14ac:dyDescent="0.25">
      <c r="A860" t="s">
        <v>61</v>
      </c>
      <c r="B860" t="s">
        <v>36</v>
      </c>
      <c r="C860" t="s">
        <v>17</v>
      </c>
      <c r="D860">
        <v>65</v>
      </c>
    </row>
    <row r="861" spans="1:4" x14ac:dyDescent="0.25">
      <c r="A861" t="s">
        <v>61</v>
      </c>
      <c r="B861" t="s">
        <v>36</v>
      </c>
      <c r="C861" t="s">
        <v>33</v>
      </c>
      <c r="D861">
        <v>6</v>
      </c>
    </row>
    <row r="862" spans="1:4" x14ac:dyDescent="0.25">
      <c r="A862" t="s">
        <v>61</v>
      </c>
      <c r="B862" t="s">
        <v>36</v>
      </c>
      <c r="C862" t="s">
        <v>34</v>
      </c>
      <c r="D862">
        <v>3</v>
      </c>
    </row>
    <row r="863" spans="1:4" x14ac:dyDescent="0.25">
      <c r="A863" t="s">
        <v>61</v>
      </c>
      <c r="B863" t="s">
        <v>37</v>
      </c>
      <c r="C863" t="s">
        <v>20</v>
      </c>
      <c r="D863">
        <v>19</v>
      </c>
    </row>
    <row r="864" spans="1:4" x14ac:dyDescent="0.25">
      <c r="A864" t="s">
        <v>61</v>
      </c>
      <c r="B864" t="s">
        <v>37</v>
      </c>
      <c r="C864" t="s">
        <v>21</v>
      </c>
      <c r="D864" t="s">
        <v>8</v>
      </c>
    </row>
    <row r="865" spans="1:4" x14ac:dyDescent="0.25">
      <c r="A865" t="s">
        <v>61</v>
      </c>
      <c r="B865" t="s">
        <v>37</v>
      </c>
      <c r="C865" t="s">
        <v>22</v>
      </c>
      <c r="D865" t="s">
        <v>8</v>
      </c>
    </row>
    <row r="866" spans="1:4" x14ac:dyDescent="0.25">
      <c r="A866" t="s">
        <v>61</v>
      </c>
      <c r="B866" t="s">
        <v>37</v>
      </c>
      <c r="C866" t="s">
        <v>24</v>
      </c>
      <c r="D866" t="s">
        <v>8</v>
      </c>
    </row>
    <row r="867" spans="1:4" x14ac:dyDescent="0.25">
      <c r="A867" t="s">
        <v>61</v>
      </c>
      <c r="B867" t="s">
        <v>37</v>
      </c>
      <c r="C867" t="s">
        <v>26</v>
      </c>
      <c r="D867" t="s">
        <v>8</v>
      </c>
    </row>
    <row r="868" spans="1:4" x14ac:dyDescent="0.25">
      <c r="A868" t="s">
        <v>61</v>
      </c>
      <c r="B868" t="s">
        <v>37</v>
      </c>
      <c r="C868" t="s">
        <v>31</v>
      </c>
      <c r="D868" t="s">
        <v>8</v>
      </c>
    </row>
    <row r="869" spans="1:4" x14ac:dyDescent="0.25">
      <c r="A869" t="s">
        <v>61</v>
      </c>
      <c r="B869" t="s">
        <v>37</v>
      </c>
      <c r="C869" t="s">
        <v>14</v>
      </c>
      <c r="D869">
        <v>46</v>
      </c>
    </row>
    <row r="870" spans="1:4" x14ac:dyDescent="0.25">
      <c r="A870" t="s">
        <v>61</v>
      </c>
      <c r="B870" t="s">
        <v>37</v>
      </c>
      <c r="C870" t="s">
        <v>15</v>
      </c>
      <c r="D870" t="s">
        <v>8</v>
      </c>
    </row>
    <row r="871" spans="1:4" x14ac:dyDescent="0.25">
      <c r="A871" t="s">
        <v>61</v>
      </c>
      <c r="B871" t="s">
        <v>37</v>
      </c>
      <c r="C871" t="s">
        <v>32</v>
      </c>
      <c r="D871" t="s">
        <v>8</v>
      </c>
    </row>
    <row r="872" spans="1:4" x14ac:dyDescent="0.25">
      <c r="A872" t="s">
        <v>61</v>
      </c>
      <c r="B872" t="s">
        <v>37</v>
      </c>
      <c r="C872" t="s">
        <v>17</v>
      </c>
      <c r="D872">
        <v>54</v>
      </c>
    </row>
    <row r="873" spans="1:4" x14ac:dyDescent="0.25">
      <c r="A873" t="s">
        <v>61</v>
      </c>
      <c r="B873" t="s">
        <v>37</v>
      </c>
      <c r="C873" t="s">
        <v>33</v>
      </c>
      <c r="D873">
        <v>4</v>
      </c>
    </row>
    <row r="874" spans="1:4" x14ac:dyDescent="0.25">
      <c r="A874" t="s">
        <v>61</v>
      </c>
      <c r="B874" t="s">
        <v>37</v>
      </c>
      <c r="C874" t="s">
        <v>34</v>
      </c>
      <c r="D874" t="s">
        <v>8</v>
      </c>
    </row>
    <row r="875" spans="1:4" x14ac:dyDescent="0.25">
      <c r="A875" t="s">
        <v>61</v>
      </c>
      <c r="B875" t="s">
        <v>39</v>
      </c>
      <c r="C875" t="s">
        <v>20</v>
      </c>
      <c r="D875">
        <v>3</v>
      </c>
    </row>
    <row r="876" spans="1:4" x14ac:dyDescent="0.25">
      <c r="A876" t="s">
        <v>61</v>
      </c>
      <c r="B876" t="s">
        <v>39</v>
      </c>
      <c r="C876" t="s">
        <v>31</v>
      </c>
      <c r="D876" t="s">
        <v>8</v>
      </c>
    </row>
    <row r="877" spans="1:4" x14ac:dyDescent="0.25">
      <c r="A877" t="s">
        <v>61</v>
      </c>
      <c r="B877" t="s">
        <v>39</v>
      </c>
      <c r="C877" t="s">
        <v>32</v>
      </c>
      <c r="D877" t="s">
        <v>8</v>
      </c>
    </row>
    <row r="878" spans="1:4" x14ac:dyDescent="0.25">
      <c r="A878" t="s">
        <v>61</v>
      </c>
      <c r="B878" t="s">
        <v>39</v>
      </c>
      <c r="C878" t="s">
        <v>34</v>
      </c>
      <c r="D878" t="s">
        <v>8</v>
      </c>
    </row>
    <row r="879" spans="1:4" x14ac:dyDescent="0.25">
      <c r="A879" t="s">
        <v>61</v>
      </c>
      <c r="B879" t="s">
        <v>40</v>
      </c>
      <c r="C879" t="s">
        <v>14</v>
      </c>
      <c r="D879" t="s">
        <v>8</v>
      </c>
    </row>
    <row r="880" spans="1:4" x14ac:dyDescent="0.25">
      <c r="A880" t="s">
        <v>61</v>
      </c>
      <c r="B880" t="s">
        <v>40</v>
      </c>
      <c r="C880" t="s">
        <v>34</v>
      </c>
      <c r="D880" t="s">
        <v>8</v>
      </c>
    </row>
    <row r="881" spans="1:4" x14ac:dyDescent="0.25">
      <c r="A881" t="s">
        <v>61</v>
      </c>
      <c r="B881" t="s">
        <v>41</v>
      </c>
      <c r="C881" t="s">
        <v>20</v>
      </c>
      <c r="D881">
        <v>23</v>
      </c>
    </row>
    <row r="882" spans="1:4" x14ac:dyDescent="0.25">
      <c r="A882" t="s">
        <v>61</v>
      </c>
      <c r="B882" t="s">
        <v>41</v>
      </c>
      <c r="C882" t="s">
        <v>21</v>
      </c>
      <c r="D882">
        <v>10</v>
      </c>
    </row>
    <row r="883" spans="1:4" x14ac:dyDescent="0.25">
      <c r="A883" t="s">
        <v>61</v>
      </c>
      <c r="B883" t="s">
        <v>41</v>
      </c>
      <c r="C883" t="s">
        <v>22</v>
      </c>
      <c r="D883">
        <v>4</v>
      </c>
    </row>
    <row r="884" spans="1:4" x14ac:dyDescent="0.25">
      <c r="A884" t="s">
        <v>61</v>
      </c>
      <c r="B884" t="s">
        <v>41</v>
      </c>
      <c r="C884" t="s">
        <v>23</v>
      </c>
      <c r="D884" t="s">
        <v>8</v>
      </c>
    </row>
    <row r="885" spans="1:4" x14ac:dyDescent="0.25">
      <c r="A885" t="s">
        <v>61</v>
      </c>
      <c r="B885" t="s">
        <v>41</v>
      </c>
      <c r="C885" t="s">
        <v>24</v>
      </c>
      <c r="D885">
        <v>4</v>
      </c>
    </row>
    <row r="886" spans="1:4" x14ac:dyDescent="0.25">
      <c r="A886" t="s">
        <v>61</v>
      </c>
      <c r="B886" t="s">
        <v>41</v>
      </c>
      <c r="C886" t="s">
        <v>25</v>
      </c>
      <c r="D886" t="s">
        <v>8</v>
      </c>
    </row>
    <row r="887" spans="1:4" x14ac:dyDescent="0.25">
      <c r="A887" t="s">
        <v>61</v>
      </c>
      <c r="B887" t="s">
        <v>41</v>
      </c>
      <c r="C887" t="s">
        <v>31</v>
      </c>
      <c r="D887" t="s">
        <v>8</v>
      </c>
    </row>
    <row r="888" spans="1:4" x14ac:dyDescent="0.25">
      <c r="A888" t="s">
        <v>61</v>
      </c>
      <c r="B888" t="s">
        <v>41</v>
      </c>
      <c r="C888" t="s">
        <v>14</v>
      </c>
      <c r="D888">
        <v>6</v>
      </c>
    </row>
    <row r="889" spans="1:4" x14ac:dyDescent="0.25">
      <c r="A889" t="s">
        <v>61</v>
      </c>
      <c r="B889" t="s">
        <v>41</v>
      </c>
      <c r="C889" t="s">
        <v>15</v>
      </c>
      <c r="D889">
        <v>7</v>
      </c>
    </row>
    <row r="890" spans="1:4" x14ac:dyDescent="0.25">
      <c r="A890" t="s">
        <v>61</v>
      </c>
      <c r="B890" t="s">
        <v>41</v>
      </c>
      <c r="C890" t="s">
        <v>32</v>
      </c>
      <c r="D890">
        <v>3</v>
      </c>
    </row>
    <row r="891" spans="1:4" x14ac:dyDescent="0.25">
      <c r="A891" t="s">
        <v>61</v>
      </c>
      <c r="B891" t="s">
        <v>41</v>
      </c>
      <c r="C891" t="s">
        <v>17</v>
      </c>
      <c r="D891">
        <v>3</v>
      </c>
    </row>
    <row r="892" spans="1:4" x14ac:dyDescent="0.25">
      <c r="A892" t="s">
        <v>61</v>
      </c>
      <c r="B892" t="s">
        <v>43</v>
      </c>
      <c r="C892" t="s">
        <v>20</v>
      </c>
      <c r="D892" t="s">
        <v>8</v>
      </c>
    </row>
    <row r="893" spans="1:4" x14ac:dyDescent="0.25">
      <c r="A893" t="s">
        <v>61</v>
      </c>
      <c r="B893" t="s">
        <v>43</v>
      </c>
      <c r="C893" t="s">
        <v>31</v>
      </c>
      <c r="D893" t="s">
        <v>8</v>
      </c>
    </row>
    <row r="894" spans="1:4" x14ac:dyDescent="0.25">
      <c r="A894" t="s">
        <v>61</v>
      </c>
      <c r="B894" t="s">
        <v>43</v>
      </c>
      <c r="C894" t="s">
        <v>15</v>
      </c>
      <c r="D894" t="s">
        <v>8</v>
      </c>
    </row>
    <row r="895" spans="1:4" x14ac:dyDescent="0.25">
      <c r="A895" t="s">
        <v>61</v>
      </c>
      <c r="B895" t="s">
        <v>43</v>
      </c>
      <c r="C895" t="s">
        <v>32</v>
      </c>
      <c r="D895" t="s">
        <v>8</v>
      </c>
    </row>
    <row r="896" spans="1:4" x14ac:dyDescent="0.25">
      <c r="A896" t="s">
        <v>61</v>
      </c>
      <c r="B896" t="s">
        <v>43</v>
      </c>
      <c r="C896" t="s">
        <v>17</v>
      </c>
      <c r="D896" t="s">
        <v>8</v>
      </c>
    </row>
    <row r="897" spans="1:4" x14ac:dyDescent="0.25">
      <c r="A897" t="s">
        <v>61</v>
      </c>
      <c r="B897" t="s">
        <v>45</v>
      </c>
      <c r="C897" t="s">
        <v>21</v>
      </c>
      <c r="D897" t="s">
        <v>8</v>
      </c>
    </row>
    <row r="898" spans="1:4" x14ac:dyDescent="0.25">
      <c r="A898" t="s">
        <v>61</v>
      </c>
      <c r="B898" t="s">
        <v>45</v>
      </c>
      <c r="C898" t="s">
        <v>31</v>
      </c>
      <c r="D898" t="s">
        <v>8</v>
      </c>
    </row>
    <row r="899" spans="1:4" x14ac:dyDescent="0.25">
      <c r="A899" t="s">
        <v>61</v>
      </c>
      <c r="B899" t="s">
        <v>45</v>
      </c>
      <c r="C899" t="s">
        <v>14</v>
      </c>
      <c r="D899" t="s">
        <v>8</v>
      </c>
    </row>
    <row r="900" spans="1:4" x14ac:dyDescent="0.25">
      <c r="A900" t="s">
        <v>61</v>
      </c>
      <c r="B900" t="s">
        <v>45</v>
      </c>
      <c r="C900" t="s">
        <v>17</v>
      </c>
      <c r="D900" t="s">
        <v>8</v>
      </c>
    </row>
    <row r="901" spans="1:4" x14ac:dyDescent="0.25">
      <c r="A901" t="s">
        <v>61</v>
      </c>
      <c r="B901" t="s">
        <v>48</v>
      </c>
      <c r="C901" t="s">
        <v>20</v>
      </c>
      <c r="D901" t="s">
        <v>8</v>
      </c>
    </row>
    <row r="902" spans="1:4" x14ac:dyDescent="0.25">
      <c r="A902" t="s">
        <v>61</v>
      </c>
      <c r="B902" t="s">
        <v>48</v>
      </c>
      <c r="C902" t="s">
        <v>17</v>
      </c>
      <c r="D902" t="s">
        <v>8</v>
      </c>
    </row>
    <row r="903" spans="1:4" x14ac:dyDescent="0.25">
      <c r="A903" t="s">
        <v>62</v>
      </c>
      <c r="B903" t="s">
        <v>18</v>
      </c>
      <c r="C903" t="s">
        <v>20</v>
      </c>
      <c r="D903">
        <v>237</v>
      </c>
    </row>
    <row r="904" spans="1:4" x14ac:dyDescent="0.25">
      <c r="A904" t="s">
        <v>62</v>
      </c>
      <c r="B904" t="s">
        <v>18</v>
      </c>
      <c r="C904" t="s">
        <v>21</v>
      </c>
      <c r="D904">
        <v>68</v>
      </c>
    </row>
    <row r="905" spans="1:4" x14ac:dyDescent="0.25">
      <c r="A905" t="s">
        <v>62</v>
      </c>
      <c r="B905" t="s">
        <v>18</v>
      </c>
      <c r="C905" t="s">
        <v>22</v>
      </c>
      <c r="D905">
        <v>22</v>
      </c>
    </row>
    <row r="906" spans="1:4" x14ac:dyDescent="0.25">
      <c r="A906" t="s">
        <v>62</v>
      </c>
      <c r="B906" t="s">
        <v>18</v>
      </c>
      <c r="C906" t="s">
        <v>23</v>
      </c>
      <c r="D906" t="s">
        <v>8</v>
      </c>
    </row>
    <row r="907" spans="1:4" x14ac:dyDescent="0.25">
      <c r="A907" t="s">
        <v>62</v>
      </c>
      <c r="B907" t="s">
        <v>18</v>
      </c>
      <c r="C907" t="s">
        <v>24</v>
      </c>
      <c r="D907">
        <v>3</v>
      </c>
    </row>
    <row r="908" spans="1:4" x14ac:dyDescent="0.25">
      <c r="A908" t="s">
        <v>62</v>
      </c>
      <c r="B908" t="s">
        <v>18</v>
      </c>
      <c r="C908" t="s">
        <v>29</v>
      </c>
      <c r="D908">
        <v>20</v>
      </c>
    </row>
    <row r="909" spans="1:4" x14ac:dyDescent="0.25">
      <c r="A909" t="s">
        <v>62</v>
      </c>
      <c r="B909" t="s">
        <v>18</v>
      </c>
      <c r="C909" t="s">
        <v>31</v>
      </c>
      <c r="D909">
        <v>23</v>
      </c>
    </row>
    <row r="910" spans="1:4" x14ac:dyDescent="0.25">
      <c r="A910" t="s">
        <v>62</v>
      </c>
      <c r="B910" t="s">
        <v>18</v>
      </c>
      <c r="C910" t="s">
        <v>14</v>
      </c>
      <c r="D910">
        <v>68</v>
      </c>
    </row>
    <row r="911" spans="1:4" x14ac:dyDescent="0.25">
      <c r="A911" t="s">
        <v>62</v>
      </c>
      <c r="B911" t="s">
        <v>18</v>
      </c>
      <c r="C911" t="s">
        <v>15</v>
      </c>
      <c r="D911">
        <v>10</v>
      </c>
    </row>
    <row r="912" spans="1:4" x14ac:dyDescent="0.25">
      <c r="A912" t="s">
        <v>62</v>
      </c>
      <c r="B912" t="s">
        <v>18</v>
      </c>
      <c r="C912" t="s">
        <v>32</v>
      </c>
      <c r="D912">
        <v>18</v>
      </c>
    </row>
    <row r="913" spans="1:4" x14ac:dyDescent="0.25">
      <c r="A913" t="s">
        <v>62</v>
      </c>
      <c r="B913" t="s">
        <v>18</v>
      </c>
      <c r="C913" t="s">
        <v>16</v>
      </c>
      <c r="D913" t="s">
        <v>8</v>
      </c>
    </row>
    <row r="914" spans="1:4" x14ac:dyDescent="0.25">
      <c r="A914" t="s">
        <v>62</v>
      </c>
      <c r="B914" t="s">
        <v>18</v>
      </c>
      <c r="C914" t="s">
        <v>17</v>
      </c>
      <c r="D914">
        <v>282</v>
      </c>
    </row>
    <row r="915" spans="1:4" x14ac:dyDescent="0.25">
      <c r="A915" t="s">
        <v>62</v>
      </c>
      <c r="B915" t="s">
        <v>18</v>
      </c>
      <c r="C915" t="s">
        <v>33</v>
      </c>
      <c r="D915">
        <v>21</v>
      </c>
    </row>
    <row r="916" spans="1:4" x14ac:dyDescent="0.25">
      <c r="A916" t="s">
        <v>62</v>
      </c>
      <c r="B916" t="s">
        <v>18</v>
      </c>
      <c r="C916" t="s">
        <v>34</v>
      </c>
      <c r="D916">
        <v>22</v>
      </c>
    </row>
    <row r="917" spans="1:4" x14ac:dyDescent="0.25">
      <c r="A917" t="s">
        <v>62</v>
      </c>
      <c r="B917" t="s">
        <v>36</v>
      </c>
      <c r="C917" t="s">
        <v>20</v>
      </c>
      <c r="D917">
        <v>41</v>
      </c>
    </row>
    <row r="918" spans="1:4" x14ac:dyDescent="0.25">
      <c r="A918" t="s">
        <v>62</v>
      </c>
      <c r="B918" t="s">
        <v>36</v>
      </c>
      <c r="C918" t="s">
        <v>21</v>
      </c>
      <c r="D918">
        <v>3</v>
      </c>
    </row>
    <row r="919" spans="1:4" x14ac:dyDescent="0.25">
      <c r="A919" t="s">
        <v>62</v>
      </c>
      <c r="B919" t="s">
        <v>36</v>
      </c>
      <c r="C919" t="s">
        <v>22</v>
      </c>
      <c r="D919" t="s">
        <v>8</v>
      </c>
    </row>
    <row r="920" spans="1:4" x14ac:dyDescent="0.25">
      <c r="A920" t="s">
        <v>62</v>
      </c>
      <c r="B920" t="s">
        <v>36</v>
      </c>
      <c r="C920" t="s">
        <v>31</v>
      </c>
      <c r="D920">
        <v>3</v>
      </c>
    </row>
    <row r="921" spans="1:4" x14ac:dyDescent="0.25">
      <c r="A921" t="s">
        <v>62</v>
      </c>
      <c r="B921" t="s">
        <v>36</v>
      </c>
      <c r="C921" t="s">
        <v>14</v>
      </c>
      <c r="D921">
        <v>9</v>
      </c>
    </row>
    <row r="922" spans="1:4" x14ac:dyDescent="0.25">
      <c r="A922" t="s">
        <v>62</v>
      </c>
      <c r="B922" t="s">
        <v>36</v>
      </c>
      <c r="C922" t="s">
        <v>32</v>
      </c>
      <c r="D922">
        <v>3</v>
      </c>
    </row>
    <row r="923" spans="1:4" x14ac:dyDescent="0.25">
      <c r="A923" t="s">
        <v>62</v>
      </c>
      <c r="B923" t="s">
        <v>36</v>
      </c>
      <c r="C923" t="s">
        <v>17</v>
      </c>
      <c r="D923">
        <v>36</v>
      </c>
    </row>
    <row r="924" spans="1:4" x14ac:dyDescent="0.25">
      <c r="A924" t="s">
        <v>62</v>
      </c>
      <c r="B924" t="s">
        <v>36</v>
      </c>
      <c r="C924" t="s">
        <v>33</v>
      </c>
      <c r="D924">
        <v>4</v>
      </c>
    </row>
    <row r="925" spans="1:4" x14ac:dyDescent="0.25">
      <c r="A925" t="s">
        <v>62</v>
      </c>
      <c r="B925" t="s">
        <v>36</v>
      </c>
      <c r="C925" t="s">
        <v>34</v>
      </c>
      <c r="D925">
        <v>5</v>
      </c>
    </row>
    <row r="926" spans="1:4" x14ac:dyDescent="0.25">
      <c r="A926" t="s">
        <v>62</v>
      </c>
      <c r="B926" t="s">
        <v>37</v>
      </c>
      <c r="C926" t="s">
        <v>20</v>
      </c>
      <c r="D926" t="s">
        <v>8</v>
      </c>
    </row>
    <row r="927" spans="1:4" x14ac:dyDescent="0.25">
      <c r="A927" t="s">
        <v>62</v>
      </c>
      <c r="B927" t="s">
        <v>37</v>
      </c>
      <c r="C927" t="s">
        <v>21</v>
      </c>
      <c r="D927" t="s">
        <v>8</v>
      </c>
    </row>
    <row r="928" spans="1:4" x14ac:dyDescent="0.25">
      <c r="A928" t="s">
        <v>62</v>
      </c>
      <c r="B928" t="s">
        <v>37</v>
      </c>
      <c r="C928" t="s">
        <v>29</v>
      </c>
      <c r="D928" t="s">
        <v>8</v>
      </c>
    </row>
    <row r="929" spans="1:4" x14ac:dyDescent="0.25">
      <c r="A929" t="s">
        <v>62</v>
      </c>
      <c r="B929" t="s">
        <v>37</v>
      </c>
      <c r="C929" t="s">
        <v>14</v>
      </c>
      <c r="D929" t="s">
        <v>8</v>
      </c>
    </row>
    <row r="930" spans="1:4" x14ac:dyDescent="0.25">
      <c r="A930" t="s">
        <v>62</v>
      </c>
      <c r="B930" t="s">
        <v>37</v>
      </c>
      <c r="C930" t="s">
        <v>17</v>
      </c>
      <c r="D930">
        <v>10</v>
      </c>
    </row>
    <row r="931" spans="1:4" x14ac:dyDescent="0.25">
      <c r="A931" t="s">
        <v>62</v>
      </c>
      <c r="B931" t="s">
        <v>37</v>
      </c>
      <c r="C931" t="s">
        <v>33</v>
      </c>
      <c r="D931" t="s">
        <v>8</v>
      </c>
    </row>
    <row r="932" spans="1:4" x14ac:dyDescent="0.25">
      <c r="A932" t="s">
        <v>62</v>
      </c>
      <c r="B932" t="s">
        <v>38</v>
      </c>
      <c r="C932" t="s">
        <v>20</v>
      </c>
      <c r="D932" t="s">
        <v>8</v>
      </c>
    </row>
    <row r="933" spans="1:4" x14ac:dyDescent="0.25">
      <c r="A933" t="s">
        <v>62</v>
      </c>
      <c r="B933" t="s">
        <v>39</v>
      </c>
      <c r="C933" t="s">
        <v>20</v>
      </c>
      <c r="D933" t="s">
        <v>8</v>
      </c>
    </row>
    <row r="934" spans="1:4" x14ac:dyDescent="0.25">
      <c r="A934" t="s">
        <v>62</v>
      </c>
      <c r="B934" t="s">
        <v>40</v>
      </c>
      <c r="C934" t="s">
        <v>17</v>
      </c>
      <c r="D934" t="s">
        <v>8</v>
      </c>
    </row>
    <row r="935" spans="1:4" x14ac:dyDescent="0.25">
      <c r="A935" t="s">
        <v>62</v>
      </c>
      <c r="B935" t="s">
        <v>41</v>
      </c>
      <c r="C935" t="s">
        <v>20</v>
      </c>
      <c r="D935">
        <v>4</v>
      </c>
    </row>
    <row r="936" spans="1:4" x14ac:dyDescent="0.25">
      <c r="A936" t="s">
        <v>62</v>
      </c>
      <c r="B936" t="s">
        <v>41</v>
      </c>
      <c r="C936" t="s">
        <v>21</v>
      </c>
      <c r="D936" t="s">
        <v>8</v>
      </c>
    </row>
    <row r="937" spans="1:4" x14ac:dyDescent="0.25">
      <c r="A937" t="s">
        <v>62</v>
      </c>
      <c r="B937" t="s">
        <v>41</v>
      </c>
      <c r="C937" t="s">
        <v>26</v>
      </c>
      <c r="D937" t="s">
        <v>8</v>
      </c>
    </row>
    <row r="938" spans="1:4" x14ac:dyDescent="0.25">
      <c r="A938" t="s">
        <v>62</v>
      </c>
      <c r="B938" t="s">
        <v>41</v>
      </c>
      <c r="C938" t="s">
        <v>31</v>
      </c>
      <c r="D938" t="s">
        <v>8</v>
      </c>
    </row>
    <row r="939" spans="1:4" x14ac:dyDescent="0.25">
      <c r="A939" t="s">
        <v>62</v>
      </c>
      <c r="B939" t="s">
        <v>41</v>
      </c>
      <c r="C939" t="s">
        <v>14</v>
      </c>
      <c r="D939" t="s">
        <v>8</v>
      </c>
    </row>
    <row r="940" spans="1:4" x14ac:dyDescent="0.25">
      <c r="A940" t="s">
        <v>62</v>
      </c>
      <c r="B940" t="s">
        <v>41</v>
      </c>
      <c r="C940" t="s">
        <v>17</v>
      </c>
      <c r="D940" t="s">
        <v>8</v>
      </c>
    </row>
    <row r="941" spans="1:4" x14ac:dyDescent="0.25">
      <c r="A941" t="s">
        <v>62</v>
      </c>
      <c r="B941" t="s">
        <v>43</v>
      </c>
      <c r="C941" t="s">
        <v>22</v>
      </c>
      <c r="D941" t="s">
        <v>8</v>
      </c>
    </row>
    <row r="942" spans="1:4" x14ac:dyDescent="0.25">
      <c r="A942" t="s">
        <v>62</v>
      </c>
      <c r="B942" t="s">
        <v>43</v>
      </c>
      <c r="C942" t="s">
        <v>14</v>
      </c>
      <c r="D942" t="s">
        <v>8</v>
      </c>
    </row>
    <row r="943" spans="1:4" x14ac:dyDescent="0.25">
      <c r="A943" t="s">
        <v>62</v>
      </c>
      <c r="B943" t="s">
        <v>43</v>
      </c>
      <c r="C943" t="s">
        <v>17</v>
      </c>
      <c r="D943" t="s">
        <v>8</v>
      </c>
    </row>
    <row r="944" spans="1:4" x14ac:dyDescent="0.25">
      <c r="A944" t="s">
        <v>62</v>
      </c>
      <c r="B944" t="s">
        <v>45</v>
      </c>
      <c r="C944" t="s">
        <v>32</v>
      </c>
      <c r="D944" t="s">
        <v>8</v>
      </c>
    </row>
    <row r="945" spans="1:4" x14ac:dyDescent="0.25">
      <c r="A945" t="s">
        <v>62</v>
      </c>
      <c r="B945" t="s">
        <v>48</v>
      </c>
      <c r="C945" t="s">
        <v>14</v>
      </c>
      <c r="D945" t="s">
        <v>8</v>
      </c>
    </row>
    <row r="946" spans="1:4" x14ac:dyDescent="0.25">
      <c r="A946" t="s">
        <v>62</v>
      </c>
      <c r="B946" t="s">
        <v>48</v>
      </c>
      <c r="C946" t="s">
        <v>17</v>
      </c>
      <c r="D946" t="s">
        <v>8</v>
      </c>
    </row>
    <row r="947" spans="1:4" x14ac:dyDescent="0.25">
      <c r="A947" t="s">
        <v>63</v>
      </c>
      <c r="B947" t="s">
        <v>18</v>
      </c>
      <c r="C947" t="s">
        <v>20</v>
      </c>
      <c r="D947">
        <v>351</v>
      </c>
    </row>
    <row r="948" spans="1:4" x14ac:dyDescent="0.25">
      <c r="A948" t="s">
        <v>63</v>
      </c>
      <c r="B948" t="s">
        <v>18</v>
      </c>
      <c r="C948" t="s">
        <v>21</v>
      </c>
      <c r="D948">
        <v>104</v>
      </c>
    </row>
    <row r="949" spans="1:4" x14ac:dyDescent="0.25">
      <c r="A949" t="s">
        <v>63</v>
      </c>
      <c r="B949" t="s">
        <v>18</v>
      </c>
      <c r="C949" t="s">
        <v>22</v>
      </c>
      <c r="D949">
        <v>21</v>
      </c>
    </row>
    <row r="950" spans="1:4" x14ac:dyDescent="0.25">
      <c r="A950" t="s">
        <v>63</v>
      </c>
      <c r="B950" t="s">
        <v>18</v>
      </c>
      <c r="C950" t="s">
        <v>24</v>
      </c>
      <c r="D950" t="s">
        <v>8</v>
      </c>
    </row>
    <row r="951" spans="1:4" x14ac:dyDescent="0.25">
      <c r="A951" t="s">
        <v>63</v>
      </c>
      <c r="B951" t="s">
        <v>18</v>
      </c>
      <c r="C951" t="s">
        <v>26</v>
      </c>
      <c r="D951" t="s">
        <v>8</v>
      </c>
    </row>
    <row r="952" spans="1:4" x14ac:dyDescent="0.25">
      <c r="A952" t="s">
        <v>63</v>
      </c>
      <c r="B952" t="s">
        <v>18</v>
      </c>
      <c r="C952" t="s">
        <v>29</v>
      </c>
      <c r="D952">
        <v>66</v>
      </c>
    </row>
    <row r="953" spans="1:4" x14ac:dyDescent="0.25">
      <c r="A953" t="s">
        <v>63</v>
      </c>
      <c r="B953" t="s">
        <v>18</v>
      </c>
      <c r="C953" t="s">
        <v>31</v>
      </c>
      <c r="D953">
        <v>42</v>
      </c>
    </row>
    <row r="954" spans="1:4" x14ac:dyDescent="0.25">
      <c r="A954" t="s">
        <v>63</v>
      </c>
      <c r="B954" t="s">
        <v>18</v>
      </c>
      <c r="C954" t="s">
        <v>14</v>
      </c>
      <c r="D954">
        <v>9</v>
      </c>
    </row>
    <row r="955" spans="1:4" x14ac:dyDescent="0.25">
      <c r="A955" t="s">
        <v>63</v>
      </c>
      <c r="B955" t="s">
        <v>18</v>
      </c>
      <c r="C955" t="s">
        <v>15</v>
      </c>
      <c r="D955">
        <v>17</v>
      </c>
    </row>
    <row r="956" spans="1:4" x14ac:dyDescent="0.25">
      <c r="A956" t="s">
        <v>63</v>
      </c>
      <c r="B956" t="s">
        <v>18</v>
      </c>
      <c r="C956" t="s">
        <v>32</v>
      </c>
      <c r="D956">
        <v>10</v>
      </c>
    </row>
    <row r="957" spans="1:4" x14ac:dyDescent="0.25">
      <c r="A957" t="s">
        <v>63</v>
      </c>
      <c r="B957" t="s">
        <v>18</v>
      </c>
      <c r="C957" t="s">
        <v>17</v>
      </c>
      <c r="D957">
        <v>816</v>
      </c>
    </row>
    <row r="958" spans="1:4" x14ac:dyDescent="0.25">
      <c r="A958" t="s">
        <v>63</v>
      </c>
      <c r="B958" t="s">
        <v>18</v>
      </c>
      <c r="C958" t="s">
        <v>33</v>
      </c>
      <c r="D958">
        <v>29</v>
      </c>
    </row>
    <row r="959" spans="1:4" x14ac:dyDescent="0.25">
      <c r="A959" t="s">
        <v>63</v>
      </c>
      <c r="B959" t="s">
        <v>18</v>
      </c>
      <c r="C959" t="s">
        <v>34</v>
      </c>
      <c r="D959" t="s">
        <v>8</v>
      </c>
    </row>
    <row r="960" spans="1:4" x14ac:dyDescent="0.25">
      <c r="A960" t="s">
        <v>63</v>
      </c>
      <c r="B960" t="s">
        <v>36</v>
      </c>
      <c r="C960" t="s">
        <v>20</v>
      </c>
      <c r="D960">
        <v>25</v>
      </c>
    </row>
    <row r="961" spans="1:4" x14ac:dyDescent="0.25">
      <c r="A961" t="s">
        <v>63</v>
      </c>
      <c r="B961" t="s">
        <v>36</v>
      </c>
      <c r="C961" t="s">
        <v>21</v>
      </c>
      <c r="D961">
        <v>12</v>
      </c>
    </row>
    <row r="962" spans="1:4" x14ac:dyDescent="0.25">
      <c r="A962" t="s">
        <v>63</v>
      </c>
      <c r="B962" t="s">
        <v>36</v>
      </c>
      <c r="C962" t="s">
        <v>22</v>
      </c>
      <c r="D962">
        <v>3</v>
      </c>
    </row>
    <row r="963" spans="1:4" x14ac:dyDescent="0.25">
      <c r="A963" t="s">
        <v>63</v>
      </c>
      <c r="B963" t="s">
        <v>36</v>
      </c>
      <c r="C963" t="s">
        <v>29</v>
      </c>
      <c r="D963">
        <v>3</v>
      </c>
    </row>
    <row r="964" spans="1:4" x14ac:dyDescent="0.25">
      <c r="A964" t="s">
        <v>63</v>
      </c>
      <c r="B964" t="s">
        <v>36</v>
      </c>
      <c r="C964" t="s">
        <v>31</v>
      </c>
      <c r="D964" t="s">
        <v>8</v>
      </c>
    </row>
    <row r="965" spans="1:4" x14ac:dyDescent="0.25">
      <c r="A965" t="s">
        <v>63</v>
      </c>
      <c r="B965" t="s">
        <v>36</v>
      </c>
      <c r="C965" t="s">
        <v>17</v>
      </c>
      <c r="D965">
        <v>44</v>
      </c>
    </row>
    <row r="966" spans="1:4" x14ac:dyDescent="0.25">
      <c r="A966" t="s">
        <v>63</v>
      </c>
      <c r="B966" t="s">
        <v>36</v>
      </c>
      <c r="C966" t="s">
        <v>33</v>
      </c>
      <c r="D966">
        <v>4</v>
      </c>
    </row>
    <row r="967" spans="1:4" x14ac:dyDescent="0.25">
      <c r="A967" t="s">
        <v>63</v>
      </c>
      <c r="B967" t="s">
        <v>37</v>
      </c>
      <c r="C967" t="s">
        <v>20</v>
      </c>
      <c r="D967">
        <v>4</v>
      </c>
    </row>
    <row r="968" spans="1:4" x14ac:dyDescent="0.25">
      <c r="A968" t="s">
        <v>63</v>
      </c>
      <c r="B968" t="s">
        <v>37</v>
      </c>
      <c r="C968" t="s">
        <v>21</v>
      </c>
      <c r="D968" t="s">
        <v>8</v>
      </c>
    </row>
    <row r="969" spans="1:4" x14ac:dyDescent="0.25">
      <c r="A969" t="s">
        <v>63</v>
      </c>
      <c r="B969" t="s">
        <v>37</v>
      </c>
      <c r="C969" t="s">
        <v>29</v>
      </c>
      <c r="D969">
        <v>3</v>
      </c>
    </row>
    <row r="970" spans="1:4" x14ac:dyDescent="0.25">
      <c r="A970" t="s">
        <v>63</v>
      </c>
      <c r="B970" t="s">
        <v>37</v>
      </c>
      <c r="C970" t="s">
        <v>31</v>
      </c>
      <c r="D970" t="s">
        <v>8</v>
      </c>
    </row>
    <row r="971" spans="1:4" x14ac:dyDescent="0.25">
      <c r="A971" t="s">
        <v>63</v>
      </c>
      <c r="B971" t="s">
        <v>37</v>
      </c>
      <c r="C971" t="s">
        <v>32</v>
      </c>
      <c r="D971" t="s">
        <v>8</v>
      </c>
    </row>
    <row r="972" spans="1:4" x14ac:dyDescent="0.25">
      <c r="A972" t="s">
        <v>63</v>
      </c>
      <c r="B972" t="s">
        <v>37</v>
      </c>
      <c r="C972" t="s">
        <v>17</v>
      </c>
      <c r="D972">
        <v>31</v>
      </c>
    </row>
    <row r="973" spans="1:4" x14ac:dyDescent="0.25">
      <c r="A973" t="s">
        <v>63</v>
      </c>
      <c r="B973" t="s">
        <v>37</v>
      </c>
      <c r="C973" t="s">
        <v>33</v>
      </c>
      <c r="D973" t="s">
        <v>8</v>
      </c>
    </row>
    <row r="974" spans="1:4" x14ac:dyDescent="0.25">
      <c r="A974" t="s">
        <v>63</v>
      </c>
      <c r="B974" t="s">
        <v>37</v>
      </c>
      <c r="C974" t="s">
        <v>34</v>
      </c>
      <c r="D974" t="s">
        <v>8</v>
      </c>
    </row>
    <row r="975" spans="1:4" x14ac:dyDescent="0.25">
      <c r="A975" t="s">
        <v>63</v>
      </c>
      <c r="B975" t="s">
        <v>39</v>
      </c>
      <c r="C975" t="s">
        <v>20</v>
      </c>
      <c r="D975" t="s">
        <v>8</v>
      </c>
    </row>
    <row r="976" spans="1:4" x14ac:dyDescent="0.25">
      <c r="A976" t="s">
        <v>63</v>
      </c>
      <c r="B976" t="s">
        <v>40</v>
      </c>
      <c r="C976" t="s">
        <v>17</v>
      </c>
      <c r="D976" t="s">
        <v>8</v>
      </c>
    </row>
    <row r="977" spans="1:4" x14ac:dyDescent="0.25">
      <c r="A977" t="s">
        <v>63</v>
      </c>
      <c r="B977" t="s">
        <v>40</v>
      </c>
      <c r="C977" t="s">
        <v>33</v>
      </c>
      <c r="D977" t="s">
        <v>8</v>
      </c>
    </row>
    <row r="978" spans="1:4" x14ac:dyDescent="0.25">
      <c r="A978" t="s">
        <v>63</v>
      </c>
      <c r="B978" t="s">
        <v>41</v>
      </c>
      <c r="C978" t="s">
        <v>21</v>
      </c>
      <c r="D978">
        <v>3</v>
      </c>
    </row>
    <row r="979" spans="1:4" x14ac:dyDescent="0.25">
      <c r="A979" t="s">
        <v>63</v>
      </c>
      <c r="B979" t="s">
        <v>41</v>
      </c>
      <c r="C979" t="s">
        <v>31</v>
      </c>
      <c r="D979" t="s">
        <v>8</v>
      </c>
    </row>
    <row r="980" spans="1:4" x14ac:dyDescent="0.25">
      <c r="A980" t="s">
        <v>63</v>
      </c>
      <c r="B980" t="s">
        <v>41</v>
      </c>
      <c r="C980" t="s">
        <v>32</v>
      </c>
      <c r="D980" t="s">
        <v>8</v>
      </c>
    </row>
    <row r="981" spans="1:4" x14ac:dyDescent="0.25">
      <c r="A981" t="s">
        <v>63</v>
      </c>
      <c r="B981" t="s">
        <v>41</v>
      </c>
      <c r="C981" t="s">
        <v>17</v>
      </c>
      <c r="D981">
        <v>5</v>
      </c>
    </row>
    <row r="982" spans="1:4" x14ac:dyDescent="0.25">
      <c r="A982" t="s">
        <v>63</v>
      </c>
      <c r="B982" t="s">
        <v>41</v>
      </c>
      <c r="C982" t="s">
        <v>33</v>
      </c>
      <c r="D982" t="s">
        <v>8</v>
      </c>
    </row>
    <row r="983" spans="1:4" x14ac:dyDescent="0.25">
      <c r="A983" t="s">
        <v>63</v>
      </c>
      <c r="B983" t="s">
        <v>43</v>
      </c>
      <c r="C983" t="s">
        <v>20</v>
      </c>
      <c r="D983" t="s">
        <v>8</v>
      </c>
    </row>
    <row r="984" spans="1:4" x14ac:dyDescent="0.25">
      <c r="A984" t="s">
        <v>63</v>
      </c>
      <c r="B984" t="s">
        <v>43</v>
      </c>
      <c r="C984" t="s">
        <v>29</v>
      </c>
      <c r="D984" t="s">
        <v>8</v>
      </c>
    </row>
    <row r="985" spans="1:4" x14ac:dyDescent="0.25">
      <c r="A985" t="s">
        <v>63</v>
      </c>
      <c r="B985" t="s">
        <v>45</v>
      </c>
      <c r="C985" t="s">
        <v>31</v>
      </c>
      <c r="D985">
        <v>3</v>
      </c>
    </row>
    <row r="986" spans="1:4" x14ac:dyDescent="0.25">
      <c r="A986" t="s">
        <v>63</v>
      </c>
      <c r="B986" t="s">
        <v>45</v>
      </c>
      <c r="C986" t="s">
        <v>17</v>
      </c>
      <c r="D986" t="s">
        <v>8</v>
      </c>
    </row>
    <row r="987" spans="1:4" x14ac:dyDescent="0.25">
      <c r="A987" t="s">
        <v>63</v>
      </c>
      <c r="B987" t="s">
        <v>45</v>
      </c>
      <c r="C987" t="s">
        <v>33</v>
      </c>
      <c r="D987" t="s">
        <v>8</v>
      </c>
    </row>
    <row r="988" spans="1:4" x14ac:dyDescent="0.25">
      <c r="A988" t="s">
        <v>63</v>
      </c>
      <c r="B988" t="s">
        <v>46</v>
      </c>
      <c r="C988" t="s">
        <v>16</v>
      </c>
      <c r="D988" t="s">
        <v>8</v>
      </c>
    </row>
    <row r="989" spans="1:4" x14ac:dyDescent="0.25">
      <c r="A989" t="s">
        <v>63</v>
      </c>
      <c r="B989" t="s">
        <v>46</v>
      </c>
      <c r="C989" t="s">
        <v>17</v>
      </c>
      <c r="D989" t="s">
        <v>8</v>
      </c>
    </row>
    <row r="990" spans="1:4" x14ac:dyDescent="0.25">
      <c r="A990" t="s">
        <v>64</v>
      </c>
      <c r="B990" t="s">
        <v>18</v>
      </c>
      <c r="C990" t="s">
        <v>20</v>
      </c>
      <c r="D990">
        <v>37</v>
      </c>
    </row>
    <row r="991" spans="1:4" x14ac:dyDescent="0.25">
      <c r="A991" t="s">
        <v>64</v>
      </c>
      <c r="B991" t="s">
        <v>18</v>
      </c>
      <c r="C991" t="s">
        <v>21</v>
      </c>
      <c r="D991">
        <v>51</v>
      </c>
    </row>
    <row r="992" spans="1:4" x14ac:dyDescent="0.25">
      <c r="A992" t="s">
        <v>64</v>
      </c>
      <c r="B992" t="s">
        <v>18</v>
      </c>
      <c r="C992" t="s">
        <v>22</v>
      </c>
      <c r="D992">
        <v>11</v>
      </c>
    </row>
    <row r="993" spans="1:4" x14ac:dyDescent="0.25">
      <c r="A993" t="s">
        <v>64</v>
      </c>
      <c r="B993" t="s">
        <v>18</v>
      </c>
      <c r="C993" t="s">
        <v>25</v>
      </c>
      <c r="D993" t="s">
        <v>8</v>
      </c>
    </row>
    <row r="994" spans="1:4" x14ac:dyDescent="0.25">
      <c r="A994" t="s">
        <v>64</v>
      </c>
      <c r="B994" t="s">
        <v>18</v>
      </c>
      <c r="C994" t="s">
        <v>26</v>
      </c>
      <c r="D994" t="s">
        <v>8</v>
      </c>
    </row>
    <row r="995" spans="1:4" x14ac:dyDescent="0.25">
      <c r="A995" t="s">
        <v>64</v>
      </c>
      <c r="B995" t="s">
        <v>18</v>
      </c>
      <c r="C995" t="s">
        <v>29</v>
      </c>
      <c r="D995">
        <v>46</v>
      </c>
    </row>
    <row r="996" spans="1:4" x14ac:dyDescent="0.25">
      <c r="A996" t="s">
        <v>64</v>
      </c>
      <c r="B996" t="s">
        <v>18</v>
      </c>
      <c r="C996" t="s">
        <v>30</v>
      </c>
      <c r="D996" t="s">
        <v>8</v>
      </c>
    </row>
    <row r="997" spans="1:4" x14ac:dyDescent="0.25">
      <c r="A997" t="s">
        <v>64</v>
      </c>
      <c r="B997" t="s">
        <v>18</v>
      </c>
      <c r="C997" t="s">
        <v>31</v>
      </c>
      <c r="D997" t="s">
        <v>8</v>
      </c>
    </row>
    <row r="998" spans="1:4" x14ac:dyDescent="0.25">
      <c r="A998" t="s">
        <v>64</v>
      </c>
      <c r="B998" t="s">
        <v>18</v>
      </c>
      <c r="C998" t="s">
        <v>14</v>
      </c>
      <c r="D998">
        <v>89</v>
      </c>
    </row>
    <row r="999" spans="1:4" x14ac:dyDescent="0.25">
      <c r="A999" t="s">
        <v>64</v>
      </c>
      <c r="B999" t="s">
        <v>18</v>
      </c>
      <c r="C999" t="s">
        <v>15</v>
      </c>
      <c r="D999">
        <v>51</v>
      </c>
    </row>
    <row r="1000" spans="1:4" x14ac:dyDescent="0.25">
      <c r="A1000" t="s">
        <v>64</v>
      </c>
      <c r="B1000" t="s">
        <v>18</v>
      </c>
      <c r="C1000" t="s">
        <v>32</v>
      </c>
      <c r="D1000">
        <v>66</v>
      </c>
    </row>
    <row r="1001" spans="1:4" x14ac:dyDescent="0.25">
      <c r="A1001" t="s">
        <v>64</v>
      </c>
      <c r="B1001" t="s">
        <v>18</v>
      </c>
      <c r="C1001" t="s">
        <v>16</v>
      </c>
      <c r="D1001" t="s">
        <v>8</v>
      </c>
    </row>
    <row r="1002" spans="1:4" x14ac:dyDescent="0.25">
      <c r="A1002" t="s">
        <v>64</v>
      </c>
      <c r="B1002" t="s">
        <v>18</v>
      </c>
      <c r="C1002" t="s">
        <v>17</v>
      </c>
      <c r="D1002">
        <v>64</v>
      </c>
    </row>
    <row r="1003" spans="1:4" x14ac:dyDescent="0.25">
      <c r="A1003" t="s">
        <v>64</v>
      </c>
      <c r="B1003" t="s">
        <v>18</v>
      </c>
      <c r="C1003" t="s">
        <v>33</v>
      </c>
      <c r="D1003">
        <v>4</v>
      </c>
    </row>
    <row r="1004" spans="1:4" x14ac:dyDescent="0.25">
      <c r="A1004" t="s">
        <v>64</v>
      </c>
      <c r="B1004" t="s">
        <v>36</v>
      </c>
      <c r="C1004" t="s">
        <v>20</v>
      </c>
      <c r="D1004" t="s">
        <v>8</v>
      </c>
    </row>
    <row r="1005" spans="1:4" x14ac:dyDescent="0.25">
      <c r="A1005" t="s">
        <v>64</v>
      </c>
      <c r="B1005" t="s">
        <v>36</v>
      </c>
      <c r="C1005" t="s">
        <v>21</v>
      </c>
      <c r="D1005">
        <v>3</v>
      </c>
    </row>
    <row r="1006" spans="1:4" x14ac:dyDescent="0.25">
      <c r="A1006" t="s">
        <v>64</v>
      </c>
      <c r="B1006" t="s">
        <v>36</v>
      </c>
      <c r="C1006" t="s">
        <v>26</v>
      </c>
      <c r="D1006" t="s">
        <v>8</v>
      </c>
    </row>
    <row r="1007" spans="1:4" x14ac:dyDescent="0.25">
      <c r="A1007" t="s">
        <v>64</v>
      </c>
      <c r="B1007" t="s">
        <v>36</v>
      </c>
      <c r="C1007" t="s">
        <v>29</v>
      </c>
      <c r="D1007">
        <v>3</v>
      </c>
    </row>
    <row r="1008" spans="1:4" x14ac:dyDescent="0.25">
      <c r="A1008" t="s">
        <v>64</v>
      </c>
      <c r="B1008" t="s">
        <v>36</v>
      </c>
      <c r="C1008" t="s">
        <v>14</v>
      </c>
      <c r="D1008">
        <v>3</v>
      </c>
    </row>
    <row r="1009" spans="1:4" x14ac:dyDescent="0.25">
      <c r="A1009" t="s">
        <v>64</v>
      </c>
      <c r="B1009" t="s">
        <v>36</v>
      </c>
      <c r="C1009" t="s">
        <v>15</v>
      </c>
      <c r="D1009">
        <v>5</v>
      </c>
    </row>
    <row r="1010" spans="1:4" x14ac:dyDescent="0.25">
      <c r="A1010" t="s">
        <v>64</v>
      </c>
      <c r="B1010" t="s">
        <v>36</v>
      </c>
      <c r="C1010" t="s">
        <v>32</v>
      </c>
      <c r="D1010">
        <v>3</v>
      </c>
    </row>
    <row r="1011" spans="1:4" x14ac:dyDescent="0.25">
      <c r="A1011" t="s">
        <v>64</v>
      </c>
      <c r="B1011" t="s">
        <v>36</v>
      </c>
      <c r="C1011" t="s">
        <v>16</v>
      </c>
      <c r="D1011" t="s">
        <v>8</v>
      </c>
    </row>
    <row r="1012" spans="1:4" x14ac:dyDescent="0.25">
      <c r="A1012" t="s">
        <v>64</v>
      </c>
      <c r="B1012" t="s">
        <v>36</v>
      </c>
      <c r="C1012" t="s">
        <v>17</v>
      </c>
      <c r="D1012">
        <v>3</v>
      </c>
    </row>
    <row r="1013" spans="1:4" x14ac:dyDescent="0.25">
      <c r="A1013" t="s">
        <v>64</v>
      </c>
      <c r="B1013" t="s">
        <v>37</v>
      </c>
      <c r="C1013" t="s">
        <v>21</v>
      </c>
      <c r="D1013" t="s">
        <v>8</v>
      </c>
    </row>
    <row r="1014" spans="1:4" x14ac:dyDescent="0.25">
      <c r="A1014" t="s">
        <v>64</v>
      </c>
      <c r="B1014" t="s">
        <v>37</v>
      </c>
      <c r="C1014" t="s">
        <v>14</v>
      </c>
      <c r="D1014">
        <v>3</v>
      </c>
    </row>
    <row r="1015" spans="1:4" x14ac:dyDescent="0.25">
      <c r="A1015" t="s">
        <v>64</v>
      </c>
      <c r="B1015" t="s">
        <v>37</v>
      </c>
      <c r="C1015" t="s">
        <v>32</v>
      </c>
      <c r="D1015" t="s">
        <v>8</v>
      </c>
    </row>
    <row r="1016" spans="1:4" x14ac:dyDescent="0.25">
      <c r="A1016" t="s">
        <v>64</v>
      </c>
      <c r="B1016" t="s">
        <v>37</v>
      </c>
      <c r="C1016" t="s">
        <v>17</v>
      </c>
      <c r="D1016" t="s">
        <v>8</v>
      </c>
    </row>
    <row r="1017" spans="1:4" x14ac:dyDescent="0.25">
      <c r="A1017" t="s">
        <v>64</v>
      </c>
      <c r="B1017" t="s">
        <v>40</v>
      </c>
      <c r="C1017" t="s">
        <v>31</v>
      </c>
      <c r="D1017" t="s">
        <v>8</v>
      </c>
    </row>
    <row r="1018" spans="1:4" x14ac:dyDescent="0.25">
      <c r="A1018" t="s">
        <v>64</v>
      </c>
      <c r="B1018" t="s">
        <v>40</v>
      </c>
      <c r="C1018" t="s">
        <v>17</v>
      </c>
      <c r="D1018" t="s">
        <v>8</v>
      </c>
    </row>
    <row r="1019" spans="1:4" x14ac:dyDescent="0.25">
      <c r="A1019" t="s">
        <v>64</v>
      </c>
      <c r="B1019" t="s">
        <v>41</v>
      </c>
      <c r="C1019" t="s">
        <v>20</v>
      </c>
      <c r="D1019">
        <v>3</v>
      </c>
    </row>
    <row r="1020" spans="1:4" x14ac:dyDescent="0.25">
      <c r="A1020" t="s">
        <v>64</v>
      </c>
      <c r="B1020" t="s">
        <v>41</v>
      </c>
      <c r="C1020" t="s">
        <v>17</v>
      </c>
      <c r="D1020" t="s">
        <v>8</v>
      </c>
    </row>
    <row r="1021" spans="1:4" x14ac:dyDescent="0.25">
      <c r="A1021" t="s">
        <v>64</v>
      </c>
      <c r="B1021" t="s">
        <v>43</v>
      </c>
      <c r="C1021" t="s">
        <v>29</v>
      </c>
      <c r="D1021" t="s">
        <v>8</v>
      </c>
    </row>
  </sheetData>
  <hyperlinks>
    <hyperlink ref="A4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21"/>
  <sheetViews>
    <sheetView topLeftCell="A91" zoomScaleNormal="100" workbookViewId="0">
      <selection activeCell="H97" sqref="H97:H113"/>
    </sheetView>
  </sheetViews>
  <sheetFormatPr defaultRowHeight="13.2" x14ac:dyDescent="0.25"/>
  <cols>
    <col min="1" max="1" width="15.109375" customWidth="1"/>
    <col min="2" max="2" width="20.33203125" customWidth="1"/>
    <col min="3" max="3" width="21.5546875" customWidth="1"/>
    <col min="4" max="4" width="9.44140625" customWidth="1"/>
    <col min="5" max="5" width="7" customWidth="1"/>
    <col min="6" max="6" width="32" customWidth="1"/>
    <col min="7" max="7" width="21.44140625" customWidth="1"/>
    <col min="8" max="8" width="9.109375" customWidth="1"/>
    <col min="9" max="9" width="11.21875" customWidth="1"/>
  </cols>
  <sheetData>
    <row r="3" spans="1:6" x14ac:dyDescent="0.25">
      <c r="A3" t="s">
        <v>96</v>
      </c>
    </row>
    <row r="5" spans="1:6" x14ac:dyDescent="0.25">
      <c r="A5" t="s">
        <v>97</v>
      </c>
    </row>
    <row r="6" spans="1:6" x14ac:dyDescent="0.25">
      <c r="A6" t="s">
        <v>72</v>
      </c>
    </row>
    <row r="9" spans="1:6" x14ac:dyDescent="0.25">
      <c r="A9" t="s">
        <v>98</v>
      </c>
    </row>
    <row r="10" spans="1:6" x14ac:dyDescent="0.25">
      <c r="A10" t="s">
        <v>1</v>
      </c>
    </row>
    <row r="11" spans="1:6" x14ac:dyDescent="0.25">
      <c r="A11" t="s">
        <v>5</v>
      </c>
    </row>
    <row r="12" spans="1:6" x14ac:dyDescent="0.25">
      <c r="A12" t="s">
        <v>99</v>
      </c>
    </row>
    <row r="13" spans="1:6" x14ac:dyDescent="0.25">
      <c r="A13" t="s">
        <v>6</v>
      </c>
    </row>
    <row r="16" spans="1:6" ht="15.6" x14ac:dyDescent="0.3">
      <c r="F16" s="50" t="s">
        <v>105</v>
      </c>
    </row>
    <row r="17" spans="1:9" x14ac:dyDescent="0.25">
      <c r="A17" s="3" t="s">
        <v>100</v>
      </c>
      <c r="B17" t="s">
        <v>101</v>
      </c>
      <c r="C17" t="s">
        <v>102</v>
      </c>
      <c r="D17" t="s">
        <v>4</v>
      </c>
      <c r="F17" t="s">
        <v>101</v>
      </c>
      <c r="G17" t="s">
        <v>102</v>
      </c>
      <c r="H17" t="s">
        <v>4</v>
      </c>
      <c r="I17" s="1" t="s">
        <v>93</v>
      </c>
    </row>
    <row r="18" spans="1:9" x14ac:dyDescent="0.25">
      <c r="A18" t="s">
        <v>50</v>
      </c>
      <c r="B18" t="s">
        <v>18</v>
      </c>
      <c r="C18" t="s">
        <v>20</v>
      </c>
      <c r="D18">
        <v>172</v>
      </c>
      <c r="F18" s="37" t="s">
        <v>18</v>
      </c>
      <c r="G18" s="37" t="s">
        <v>20</v>
      </c>
      <c r="H18" s="38">
        <v>7111</v>
      </c>
      <c r="I18" s="37"/>
    </row>
    <row r="19" spans="1:9" x14ac:dyDescent="0.25">
      <c r="A19" t="s">
        <v>50</v>
      </c>
      <c r="B19" t="s">
        <v>18</v>
      </c>
      <c r="C19" t="s">
        <v>21</v>
      </c>
      <c r="D19">
        <v>56</v>
      </c>
      <c r="F19" s="37" t="s">
        <v>18</v>
      </c>
      <c r="G19" s="37" t="s">
        <v>21</v>
      </c>
      <c r="H19" s="38">
        <v>2310</v>
      </c>
      <c r="I19" s="37"/>
    </row>
    <row r="20" spans="1:9" x14ac:dyDescent="0.25">
      <c r="A20" t="s">
        <v>50</v>
      </c>
      <c r="B20" t="s">
        <v>18</v>
      </c>
      <c r="C20" t="s">
        <v>22</v>
      </c>
      <c r="D20">
        <v>15</v>
      </c>
      <c r="F20" s="37" t="s">
        <v>18</v>
      </c>
      <c r="G20" s="37" t="s">
        <v>22</v>
      </c>
      <c r="H20" s="37">
        <v>688</v>
      </c>
      <c r="I20" s="37"/>
    </row>
    <row r="21" spans="1:9" x14ac:dyDescent="0.25">
      <c r="A21" t="s">
        <v>50</v>
      </c>
      <c r="B21" t="s">
        <v>18</v>
      </c>
      <c r="C21" t="s">
        <v>23</v>
      </c>
      <c r="D21">
        <v>7</v>
      </c>
      <c r="F21" s="37" t="s">
        <v>18</v>
      </c>
      <c r="G21" s="37" t="s">
        <v>23</v>
      </c>
      <c r="H21" s="37">
        <v>254</v>
      </c>
      <c r="I21" s="37"/>
    </row>
    <row r="22" spans="1:9" x14ac:dyDescent="0.25">
      <c r="A22" t="s">
        <v>50</v>
      </c>
      <c r="B22" t="s">
        <v>18</v>
      </c>
      <c r="C22" t="s">
        <v>24</v>
      </c>
      <c r="D22">
        <v>11</v>
      </c>
      <c r="F22" s="37" t="s">
        <v>18</v>
      </c>
      <c r="G22" s="37" t="s">
        <v>24</v>
      </c>
      <c r="H22" s="37">
        <v>461</v>
      </c>
      <c r="I22" s="37"/>
    </row>
    <row r="23" spans="1:9" x14ac:dyDescent="0.25">
      <c r="A23" t="s">
        <v>50</v>
      </c>
      <c r="B23" t="s">
        <v>18</v>
      </c>
      <c r="C23" t="s">
        <v>25</v>
      </c>
      <c r="D23">
        <v>4</v>
      </c>
      <c r="F23" s="37" t="s">
        <v>18</v>
      </c>
      <c r="G23" s="37" t="s">
        <v>25</v>
      </c>
      <c r="H23" s="37">
        <v>377</v>
      </c>
      <c r="I23" s="37"/>
    </row>
    <row r="24" spans="1:9" x14ac:dyDescent="0.25">
      <c r="A24" t="s">
        <v>50</v>
      </c>
      <c r="B24" t="s">
        <v>18</v>
      </c>
      <c r="C24" t="s">
        <v>26</v>
      </c>
      <c r="D24" t="s">
        <v>8</v>
      </c>
      <c r="F24" s="37" t="s">
        <v>18</v>
      </c>
      <c r="G24" s="37" t="s">
        <v>26</v>
      </c>
      <c r="H24" s="37">
        <v>211</v>
      </c>
      <c r="I24" s="37"/>
    </row>
    <row r="25" spans="1:9" x14ac:dyDescent="0.25">
      <c r="A25" t="s">
        <v>50</v>
      </c>
      <c r="B25" t="s">
        <v>18</v>
      </c>
      <c r="C25" t="s">
        <v>29</v>
      </c>
      <c r="D25">
        <v>31</v>
      </c>
      <c r="F25" s="37" t="s">
        <v>18</v>
      </c>
      <c r="G25" s="37" t="s">
        <v>27</v>
      </c>
      <c r="H25" s="37">
        <v>125</v>
      </c>
      <c r="I25" s="37"/>
    </row>
    <row r="26" spans="1:9" x14ac:dyDescent="0.25">
      <c r="A26" t="s">
        <v>50</v>
      </c>
      <c r="B26" t="s">
        <v>18</v>
      </c>
      <c r="C26" t="s">
        <v>30</v>
      </c>
      <c r="D26">
        <v>3</v>
      </c>
      <c r="F26" s="37" t="s">
        <v>18</v>
      </c>
      <c r="G26" s="37" t="s">
        <v>28</v>
      </c>
      <c r="H26" s="37">
        <v>47</v>
      </c>
      <c r="I26" s="37"/>
    </row>
    <row r="27" spans="1:9" x14ac:dyDescent="0.25">
      <c r="A27" t="s">
        <v>50</v>
      </c>
      <c r="B27" t="s">
        <v>18</v>
      </c>
      <c r="C27" t="s">
        <v>31</v>
      </c>
      <c r="D27">
        <v>129</v>
      </c>
      <c r="F27" s="37" t="s">
        <v>18</v>
      </c>
      <c r="G27" s="37" t="s">
        <v>29</v>
      </c>
      <c r="H27" s="37">
        <v>596</v>
      </c>
      <c r="I27" s="37"/>
    </row>
    <row r="28" spans="1:9" x14ac:dyDescent="0.25">
      <c r="A28" t="s">
        <v>50</v>
      </c>
      <c r="B28" t="s">
        <v>18</v>
      </c>
      <c r="C28" t="s">
        <v>14</v>
      </c>
      <c r="D28" s="35">
        <v>1982</v>
      </c>
      <c r="F28" s="37" t="s">
        <v>18</v>
      </c>
      <c r="G28" s="37" t="s">
        <v>30</v>
      </c>
      <c r="H28" s="37">
        <v>26</v>
      </c>
      <c r="I28" s="37"/>
    </row>
    <row r="29" spans="1:9" x14ac:dyDescent="0.25">
      <c r="A29" t="s">
        <v>50</v>
      </c>
      <c r="B29" t="s">
        <v>18</v>
      </c>
      <c r="C29" t="s">
        <v>103</v>
      </c>
      <c r="D29">
        <v>187</v>
      </c>
      <c r="F29" s="37" t="s">
        <v>18</v>
      </c>
      <c r="G29" s="37" t="s">
        <v>31</v>
      </c>
      <c r="H29" s="38">
        <v>1277</v>
      </c>
      <c r="I29" s="37"/>
    </row>
    <row r="30" spans="1:9" x14ac:dyDescent="0.25">
      <c r="A30" t="s">
        <v>50</v>
      </c>
      <c r="B30" t="s">
        <v>18</v>
      </c>
      <c r="C30" t="s">
        <v>32</v>
      </c>
      <c r="D30">
        <v>74</v>
      </c>
      <c r="F30" s="37" t="s">
        <v>18</v>
      </c>
      <c r="G30" s="37" t="s">
        <v>14</v>
      </c>
      <c r="H30" s="38">
        <v>20819</v>
      </c>
      <c r="I30" s="37"/>
    </row>
    <row r="31" spans="1:9" x14ac:dyDescent="0.25">
      <c r="A31" t="s">
        <v>50</v>
      </c>
      <c r="B31" t="s">
        <v>18</v>
      </c>
      <c r="C31" t="s">
        <v>16</v>
      </c>
      <c r="D31">
        <v>7</v>
      </c>
      <c r="F31" s="37" t="s">
        <v>18</v>
      </c>
      <c r="G31" s="37" t="s">
        <v>103</v>
      </c>
      <c r="H31" s="38">
        <v>2468</v>
      </c>
      <c r="I31" s="37"/>
    </row>
    <row r="32" spans="1:9" x14ac:dyDescent="0.25">
      <c r="A32" t="s">
        <v>50</v>
      </c>
      <c r="B32" t="s">
        <v>18</v>
      </c>
      <c r="C32" t="s">
        <v>17</v>
      </c>
      <c r="D32">
        <v>289</v>
      </c>
      <c r="F32" s="37" t="s">
        <v>18</v>
      </c>
      <c r="G32" s="37" t="s">
        <v>32</v>
      </c>
      <c r="H32" s="38">
        <v>1135</v>
      </c>
      <c r="I32" s="37"/>
    </row>
    <row r="33" spans="1:9" x14ac:dyDescent="0.25">
      <c r="A33" t="s">
        <v>50</v>
      </c>
      <c r="B33" t="s">
        <v>18</v>
      </c>
      <c r="C33" t="s">
        <v>33</v>
      </c>
      <c r="D33">
        <v>9</v>
      </c>
      <c r="F33" s="37" t="s">
        <v>18</v>
      </c>
      <c r="G33" s="37" t="s">
        <v>16</v>
      </c>
      <c r="H33" s="37">
        <v>127</v>
      </c>
      <c r="I33" s="37"/>
    </row>
    <row r="34" spans="1:9" x14ac:dyDescent="0.25">
      <c r="A34" t="s">
        <v>50</v>
      </c>
      <c r="B34" t="s">
        <v>18</v>
      </c>
      <c r="C34" t="s">
        <v>34</v>
      </c>
      <c r="D34">
        <v>7</v>
      </c>
      <c r="F34" s="37" t="s">
        <v>18</v>
      </c>
      <c r="G34" s="37" t="s">
        <v>17</v>
      </c>
      <c r="H34" s="38">
        <v>7566</v>
      </c>
    </row>
    <row r="35" spans="1:9" x14ac:dyDescent="0.25">
      <c r="A35" t="s">
        <v>50</v>
      </c>
      <c r="B35" t="s">
        <v>36</v>
      </c>
      <c r="C35" t="s">
        <v>20</v>
      </c>
      <c r="D35">
        <v>23</v>
      </c>
      <c r="F35" s="37" t="s">
        <v>18</v>
      </c>
      <c r="G35" s="37" t="s">
        <v>33</v>
      </c>
      <c r="H35" s="37">
        <v>331</v>
      </c>
      <c r="I35" s="37"/>
    </row>
    <row r="36" spans="1:9" x14ac:dyDescent="0.25">
      <c r="A36" t="s">
        <v>50</v>
      </c>
      <c r="B36" t="s">
        <v>36</v>
      </c>
      <c r="C36" t="s">
        <v>21</v>
      </c>
      <c r="D36">
        <v>3</v>
      </c>
      <c r="F36" s="37" t="s">
        <v>18</v>
      </c>
      <c r="G36" s="37" t="s">
        <v>34</v>
      </c>
      <c r="H36" s="37">
        <v>123</v>
      </c>
      <c r="I36" s="51">
        <f>SUM(H18:H34)</f>
        <v>45598</v>
      </c>
    </row>
    <row r="37" spans="1:9" x14ac:dyDescent="0.25">
      <c r="A37" t="s">
        <v>50</v>
      </c>
      <c r="B37" t="s">
        <v>36</v>
      </c>
      <c r="C37" t="s">
        <v>22</v>
      </c>
      <c r="D37" t="s">
        <v>8</v>
      </c>
      <c r="F37" s="39" t="s">
        <v>36</v>
      </c>
      <c r="G37" s="39" t="s">
        <v>20</v>
      </c>
      <c r="H37" s="39">
        <v>894</v>
      </c>
      <c r="I37" s="39"/>
    </row>
    <row r="38" spans="1:9" x14ac:dyDescent="0.25">
      <c r="A38" t="s">
        <v>50</v>
      </c>
      <c r="B38" t="s">
        <v>36</v>
      </c>
      <c r="C38" t="s">
        <v>24</v>
      </c>
      <c r="D38" t="s">
        <v>8</v>
      </c>
      <c r="F38" s="39" t="s">
        <v>36</v>
      </c>
      <c r="G38" s="39" t="s">
        <v>21</v>
      </c>
      <c r="H38" s="39">
        <v>219</v>
      </c>
      <c r="I38" s="39"/>
    </row>
    <row r="39" spans="1:9" x14ac:dyDescent="0.25">
      <c r="A39" t="s">
        <v>50</v>
      </c>
      <c r="B39" t="s">
        <v>36</v>
      </c>
      <c r="C39" t="s">
        <v>25</v>
      </c>
      <c r="D39" t="s">
        <v>8</v>
      </c>
      <c r="F39" s="39" t="s">
        <v>36</v>
      </c>
      <c r="G39" s="39" t="s">
        <v>22</v>
      </c>
      <c r="H39" s="39">
        <v>59</v>
      </c>
      <c r="I39" s="39"/>
    </row>
    <row r="40" spans="1:9" x14ac:dyDescent="0.25">
      <c r="A40" t="s">
        <v>50</v>
      </c>
      <c r="B40" t="s">
        <v>36</v>
      </c>
      <c r="C40" t="s">
        <v>29</v>
      </c>
      <c r="D40" t="s">
        <v>8</v>
      </c>
      <c r="F40" s="39" t="s">
        <v>36</v>
      </c>
      <c r="G40" s="39" t="s">
        <v>23</v>
      </c>
      <c r="H40" s="39">
        <v>30</v>
      </c>
      <c r="I40" s="39"/>
    </row>
    <row r="41" spans="1:9" x14ac:dyDescent="0.25">
      <c r="A41" t="s">
        <v>50</v>
      </c>
      <c r="B41" t="s">
        <v>36</v>
      </c>
      <c r="C41" t="s">
        <v>31</v>
      </c>
      <c r="D41">
        <v>16</v>
      </c>
      <c r="F41" s="39" t="s">
        <v>36</v>
      </c>
      <c r="G41" s="39" t="s">
        <v>24</v>
      </c>
      <c r="H41" s="39">
        <v>44</v>
      </c>
      <c r="I41" s="39"/>
    </row>
    <row r="42" spans="1:9" x14ac:dyDescent="0.25">
      <c r="A42" t="s">
        <v>50</v>
      </c>
      <c r="B42" t="s">
        <v>36</v>
      </c>
      <c r="C42" t="s">
        <v>14</v>
      </c>
      <c r="D42">
        <v>182</v>
      </c>
      <c r="F42" s="39" t="s">
        <v>36</v>
      </c>
      <c r="G42" s="39" t="s">
        <v>25</v>
      </c>
      <c r="H42" s="39">
        <v>46</v>
      </c>
      <c r="I42" s="39"/>
    </row>
    <row r="43" spans="1:9" x14ac:dyDescent="0.25">
      <c r="A43" t="s">
        <v>50</v>
      </c>
      <c r="B43" t="s">
        <v>36</v>
      </c>
      <c r="C43" t="s">
        <v>103</v>
      </c>
      <c r="D43">
        <v>13</v>
      </c>
      <c r="F43" s="39" t="s">
        <v>36</v>
      </c>
      <c r="G43" s="39" t="s">
        <v>26</v>
      </c>
      <c r="H43" s="39">
        <v>24</v>
      </c>
      <c r="I43" s="39"/>
    </row>
    <row r="44" spans="1:9" x14ac:dyDescent="0.25">
      <c r="A44" t="s">
        <v>50</v>
      </c>
      <c r="B44" t="s">
        <v>36</v>
      </c>
      <c r="C44" t="s">
        <v>32</v>
      </c>
      <c r="D44">
        <v>4</v>
      </c>
      <c r="F44" s="39" t="s">
        <v>36</v>
      </c>
      <c r="G44" s="39" t="s">
        <v>27</v>
      </c>
      <c r="H44" s="39">
        <v>16</v>
      </c>
      <c r="I44" s="39"/>
    </row>
    <row r="45" spans="1:9" x14ac:dyDescent="0.25">
      <c r="A45" t="s">
        <v>50</v>
      </c>
      <c r="B45" t="s">
        <v>36</v>
      </c>
      <c r="C45" t="s">
        <v>16</v>
      </c>
      <c r="D45">
        <v>3</v>
      </c>
      <c r="F45" s="39" t="s">
        <v>36</v>
      </c>
      <c r="G45" s="39" t="s">
        <v>28</v>
      </c>
      <c r="H45" s="39">
        <v>5</v>
      </c>
      <c r="I45" s="39"/>
    </row>
    <row r="46" spans="1:9" x14ac:dyDescent="0.25">
      <c r="A46" t="s">
        <v>50</v>
      </c>
      <c r="B46" t="s">
        <v>36</v>
      </c>
      <c r="C46" t="s">
        <v>17</v>
      </c>
      <c r="D46">
        <v>26</v>
      </c>
      <c r="F46" s="39" t="s">
        <v>36</v>
      </c>
      <c r="G46" s="39" t="s">
        <v>29</v>
      </c>
      <c r="H46" s="39">
        <v>40</v>
      </c>
      <c r="I46" s="39"/>
    </row>
    <row r="47" spans="1:9" x14ac:dyDescent="0.25">
      <c r="A47" t="s">
        <v>50</v>
      </c>
      <c r="B47" t="s">
        <v>36</v>
      </c>
      <c r="C47" t="s">
        <v>33</v>
      </c>
      <c r="D47" t="s">
        <v>8</v>
      </c>
      <c r="F47" s="39" t="s">
        <v>36</v>
      </c>
      <c r="G47" s="39" t="s">
        <v>31</v>
      </c>
      <c r="H47" s="39">
        <v>107</v>
      </c>
      <c r="I47" s="39"/>
    </row>
    <row r="48" spans="1:9" x14ac:dyDescent="0.25">
      <c r="A48" t="s">
        <v>50</v>
      </c>
      <c r="B48" t="s">
        <v>36</v>
      </c>
      <c r="C48" t="s">
        <v>34</v>
      </c>
      <c r="D48" t="s">
        <v>8</v>
      </c>
      <c r="F48" s="39" t="s">
        <v>36</v>
      </c>
      <c r="G48" s="39" t="s">
        <v>14</v>
      </c>
      <c r="H48" s="40">
        <v>1928</v>
      </c>
      <c r="I48" s="41" t="s">
        <v>92</v>
      </c>
    </row>
    <row r="49" spans="1:9" x14ac:dyDescent="0.25">
      <c r="A49" t="s">
        <v>50</v>
      </c>
      <c r="B49" t="s">
        <v>37</v>
      </c>
      <c r="C49" t="s">
        <v>20</v>
      </c>
      <c r="D49">
        <v>3</v>
      </c>
      <c r="F49" s="39" t="s">
        <v>36</v>
      </c>
      <c r="G49" s="39" t="s">
        <v>103</v>
      </c>
      <c r="H49" s="39">
        <v>233</v>
      </c>
      <c r="I49" s="41" t="s">
        <v>92</v>
      </c>
    </row>
    <row r="50" spans="1:9" x14ac:dyDescent="0.25">
      <c r="A50" t="s">
        <v>50</v>
      </c>
      <c r="B50" t="s">
        <v>37</v>
      </c>
      <c r="C50" t="s">
        <v>21</v>
      </c>
      <c r="D50" t="s">
        <v>8</v>
      </c>
      <c r="F50" s="39" t="s">
        <v>36</v>
      </c>
      <c r="G50" s="39" t="s">
        <v>32</v>
      </c>
      <c r="H50" s="39">
        <v>95</v>
      </c>
      <c r="I50" s="39"/>
    </row>
    <row r="51" spans="1:9" x14ac:dyDescent="0.25">
      <c r="A51" t="s">
        <v>50</v>
      </c>
      <c r="B51" t="s">
        <v>37</v>
      </c>
      <c r="C51" t="s">
        <v>30</v>
      </c>
      <c r="D51" t="s">
        <v>8</v>
      </c>
      <c r="F51" s="39" t="s">
        <v>36</v>
      </c>
      <c r="G51" s="39" t="s">
        <v>16</v>
      </c>
      <c r="H51" s="39">
        <v>15</v>
      </c>
      <c r="I51" s="39"/>
    </row>
    <row r="52" spans="1:9" x14ac:dyDescent="0.25">
      <c r="A52" t="s">
        <v>50</v>
      </c>
      <c r="B52" t="s">
        <v>37</v>
      </c>
      <c r="C52" t="s">
        <v>31</v>
      </c>
      <c r="D52">
        <v>3</v>
      </c>
      <c r="F52" s="39" t="s">
        <v>36</v>
      </c>
      <c r="G52" s="39" t="s">
        <v>17</v>
      </c>
      <c r="H52" s="39">
        <v>634</v>
      </c>
      <c r="I52" s="39"/>
    </row>
    <row r="53" spans="1:9" x14ac:dyDescent="0.25">
      <c r="A53" t="s">
        <v>50</v>
      </c>
      <c r="B53" t="s">
        <v>37</v>
      </c>
      <c r="C53" t="s">
        <v>14</v>
      </c>
      <c r="D53">
        <v>66</v>
      </c>
      <c r="F53" s="39" t="s">
        <v>36</v>
      </c>
      <c r="G53" s="39" t="s">
        <v>33</v>
      </c>
      <c r="H53" s="39">
        <v>31</v>
      </c>
      <c r="I53" s="39"/>
    </row>
    <row r="54" spans="1:9" x14ac:dyDescent="0.25">
      <c r="A54" t="s">
        <v>50</v>
      </c>
      <c r="B54" t="s">
        <v>37</v>
      </c>
      <c r="C54" t="s">
        <v>103</v>
      </c>
      <c r="D54">
        <v>5</v>
      </c>
      <c r="F54" s="39" t="s">
        <v>36</v>
      </c>
      <c r="G54" s="39" t="s">
        <v>34</v>
      </c>
      <c r="H54" s="39">
        <v>22</v>
      </c>
      <c r="I54" s="52">
        <f>SUM(H37:H54)</f>
        <v>4442</v>
      </c>
    </row>
    <row r="55" spans="1:9" x14ac:dyDescent="0.25">
      <c r="A55" t="s">
        <v>50</v>
      </c>
      <c r="B55" t="s">
        <v>37</v>
      </c>
      <c r="C55" t="s">
        <v>32</v>
      </c>
      <c r="D55" t="s">
        <v>8</v>
      </c>
      <c r="F55" s="42" t="s">
        <v>37</v>
      </c>
      <c r="G55" s="42" t="s">
        <v>20</v>
      </c>
      <c r="H55" s="42">
        <v>116</v>
      </c>
      <c r="I55" s="42"/>
    </row>
    <row r="56" spans="1:9" x14ac:dyDescent="0.25">
      <c r="A56" t="s">
        <v>50</v>
      </c>
      <c r="B56" t="s">
        <v>37</v>
      </c>
      <c r="C56" t="s">
        <v>17</v>
      </c>
      <c r="D56">
        <v>19</v>
      </c>
      <c r="F56" s="42" t="s">
        <v>37</v>
      </c>
      <c r="G56" s="42" t="s">
        <v>21</v>
      </c>
      <c r="H56" s="42">
        <v>34</v>
      </c>
      <c r="I56" s="42"/>
    </row>
    <row r="57" spans="1:9" x14ac:dyDescent="0.25">
      <c r="A57" t="s">
        <v>50</v>
      </c>
      <c r="B57" t="s">
        <v>37</v>
      </c>
      <c r="C57" t="s">
        <v>33</v>
      </c>
      <c r="D57" t="s">
        <v>8</v>
      </c>
      <c r="F57" s="42" t="s">
        <v>37</v>
      </c>
      <c r="G57" s="42" t="s">
        <v>22</v>
      </c>
      <c r="H57" s="42">
        <v>13</v>
      </c>
      <c r="I57" s="42"/>
    </row>
    <row r="58" spans="1:9" x14ac:dyDescent="0.25">
      <c r="A58" t="s">
        <v>50</v>
      </c>
      <c r="B58" t="s">
        <v>38</v>
      </c>
      <c r="C58" t="s">
        <v>14</v>
      </c>
      <c r="D58" t="s">
        <v>8</v>
      </c>
      <c r="F58" s="42" t="s">
        <v>37</v>
      </c>
      <c r="G58" s="42" t="s">
        <v>23</v>
      </c>
      <c r="H58" s="42" t="s">
        <v>8</v>
      </c>
      <c r="I58" s="42"/>
    </row>
    <row r="59" spans="1:9" x14ac:dyDescent="0.25">
      <c r="A59" t="s">
        <v>50</v>
      </c>
      <c r="B59" t="s">
        <v>39</v>
      </c>
      <c r="C59" t="s">
        <v>20</v>
      </c>
      <c r="D59" t="s">
        <v>8</v>
      </c>
      <c r="F59" s="42" t="s">
        <v>37</v>
      </c>
      <c r="G59" s="42" t="s">
        <v>24</v>
      </c>
      <c r="H59" s="42">
        <v>3</v>
      </c>
      <c r="I59" s="42"/>
    </row>
    <row r="60" spans="1:9" x14ac:dyDescent="0.25">
      <c r="A60" t="s">
        <v>50</v>
      </c>
      <c r="B60" t="s">
        <v>39</v>
      </c>
      <c r="C60" t="s">
        <v>33</v>
      </c>
      <c r="D60" t="s">
        <v>8</v>
      </c>
      <c r="F60" s="42" t="s">
        <v>37</v>
      </c>
      <c r="G60" s="42" t="s">
        <v>25</v>
      </c>
      <c r="H60" s="42">
        <v>3</v>
      </c>
      <c r="I60" s="42"/>
    </row>
    <row r="61" spans="1:9" x14ac:dyDescent="0.25">
      <c r="A61" t="s">
        <v>50</v>
      </c>
      <c r="B61" t="s">
        <v>40</v>
      </c>
      <c r="C61" t="s">
        <v>20</v>
      </c>
      <c r="D61" t="s">
        <v>8</v>
      </c>
      <c r="F61" s="42" t="s">
        <v>37</v>
      </c>
      <c r="G61" s="42" t="s">
        <v>26</v>
      </c>
      <c r="H61" s="42">
        <v>3</v>
      </c>
      <c r="I61" s="42"/>
    </row>
    <row r="62" spans="1:9" x14ac:dyDescent="0.25">
      <c r="A62" t="s">
        <v>50</v>
      </c>
      <c r="B62" t="s">
        <v>40</v>
      </c>
      <c r="C62" t="s">
        <v>31</v>
      </c>
      <c r="D62" t="s">
        <v>8</v>
      </c>
      <c r="F62" s="42" t="s">
        <v>37</v>
      </c>
      <c r="G62" s="42" t="s">
        <v>27</v>
      </c>
      <c r="H62" s="42" t="s">
        <v>8</v>
      </c>
      <c r="I62" s="42"/>
    </row>
    <row r="63" spans="1:9" x14ac:dyDescent="0.25">
      <c r="A63" t="s">
        <v>50</v>
      </c>
      <c r="B63" t="s">
        <v>40</v>
      </c>
      <c r="C63" t="s">
        <v>14</v>
      </c>
      <c r="D63" t="s">
        <v>8</v>
      </c>
      <c r="F63" s="42" t="s">
        <v>37</v>
      </c>
      <c r="G63" s="42" t="s">
        <v>28</v>
      </c>
      <c r="H63" s="42" t="s">
        <v>8</v>
      </c>
      <c r="I63" s="42"/>
    </row>
    <row r="64" spans="1:9" x14ac:dyDescent="0.25">
      <c r="A64" t="s">
        <v>50</v>
      </c>
      <c r="B64" t="s">
        <v>41</v>
      </c>
      <c r="C64" t="s">
        <v>21</v>
      </c>
      <c r="D64" t="s">
        <v>8</v>
      </c>
      <c r="F64" s="42" t="s">
        <v>37</v>
      </c>
      <c r="G64" s="42" t="s">
        <v>29</v>
      </c>
      <c r="H64" s="42">
        <v>6</v>
      </c>
      <c r="I64" s="42"/>
    </row>
    <row r="65" spans="1:9" x14ac:dyDescent="0.25">
      <c r="A65" t="s">
        <v>50</v>
      </c>
      <c r="B65" t="s">
        <v>41</v>
      </c>
      <c r="C65" t="s">
        <v>22</v>
      </c>
      <c r="D65">
        <v>3</v>
      </c>
      <c r="F65" s="42" t="s">
        <v>37</v>
      </c>
      <c r="G65" s="42" t="s">
        <v>30</v>
      </c>
      <c r="H65" s="42" t="s">
        <v>8</v>
      </c>
      <c r="I65" s="42"/>
    </row>
    <row r="66" spans="1:9" x14ac:dyDescent="0.25">
      <c r="A66" t="s">
        <v>50</v>
      </c>
      <c r="B66" t="s">
        <v>41</v>
      </c>
      <c r="C66" t="s">
        <v>23</v>
      </c>
      <c r="D66" t="s">
        <v>8</v>
      </c>
      <c r="F66" s="42" t="s">
        <v>37</v>
      </c>
      <c r="G66" s="42" t="s">
        <v>31</v>
      </c>
      <c r="H66" s="42">
        <v>14</v>
      </c>
      <c r="I66" s="42"/>
    </row>
    <row r="67" spans="1:9" x14ac:dyDescent="0.25">
      <c r="A67" t="s">
        <v>50</v>
      </c>
      <c r="B67" t="s">
        <v>41</v>
      </c>
      <c r="C67" t="s">
        <v>24</v>
      </c>
      <c r="D67" t="s">
        <v>8</v>
      </c>
      <c r="F67" s="42" t="s">
        <v>37</v>
      </c>
      <c r="G67" s="42" t="s">
        <v>14</v>
      </c>
      <c r="H67" s="42">
        <v>792</v>
      </c>
      <c r="I67" s="42"/>
    </row>
    <row r="68" spans="1:9" x14ac:dyDescent="0.25">
      <c r="A68" t="s">
        <v>50</v>
      </c>
      <c r="B68" t="s">
        <v>41</v>
      </c>
      <c r="C68" t="s">
        <v>25</v>
      </c>
      <c r="D68" t="s">
        <v>8</v>
      </c>
      <c r="F68" s="42" t="s">
        <v>37</v>
      </c>
      <c r="G68" s="42" t="s">
        <v>103</v>
      </c>
      <c r="H68" s="42">
        <v>52</v>
      </c>
      <c r="I68" s="42"/>
    </row>
    <row r="69" spans="1:9" x14ac:dyDescent="0.25">
      <c r="A69" t="s">
        <v>50</v>
      </c>
      <c r="B69" t="s">
        <v>41</v>
      </c>
      <c r="C69" t="s">
        <v>31</v>
      </c>
      <c r="D69">
        <v>21</v>
      </c>
      <c r="F69" s="42" t="s">
        <v>37</v>
      </c>
      <c r="G69" s="42" t="s">
        <v>32</v>
      </c>
      <c r="H69" s="42">
        <v>20</v>
      </c>
      <c r="I69" s="42"/>
    </row>
    <row r="70" spans="1:9" x14ac:dyDescent="0.25">
      <c r="A70" t="s">
        <v>50</v>
      </c>
      <c r="B70" t="s">
        <v>41</v>
      </c>
      <c r="C70" t="s">
        <v>14</v>
      </c>
      <c r="D70">
        <v>9</v>
      </c>
      <c r="F70" s="42" t="s">
        <v>37</v>
      </c>
      <c r="G70" s="42" t="s">
        <v>16</v>
      </c>
      <c r="H70" s="42" t="s">
        <v>8</v>
      </c>
      <c r="I70" s="42"/>
    </row>
    <row r="71" spans="1:9" x14ac:dyDescent="0.25">
      <c r="A71" t="s">
        <v>50</v>
      </c>
      <c r="B71" t="s">
        <v>41</v>
      </c>
      <c r="C71" t="s">
        <v>103</v>
      </c>
      <c r="D71">
        <v>4</v>
      </c>
      <c r="F71" s="42" t="s">
        <v>37</v>
      </c>
      <c r="G71" s="42" t="s">
        <v>17</v>
      </c>
      <c r="H71" s="42">
        <v>465</v>
      </c>
      <c r="I71" s="42"/>
    </row>
    <row r="72" spans="1:9" x14ac:dyDescent="0.25">
      <c r="A72" t="s">
        <v>50</v>
      </c>
      <c r="B72" t="s">
        <v>41</v>
      </c>
      <c r="C72" t="s">
        <v>32</v>
      </c>
      <c r="D72">
        <v>6</v>
      </c>
      <c r="F72" s="42" t="s">
        <v>37</v>
      </c>
      <c r="G72" s="42" t="s">
        <v>33</v>
      </c>
      <c r="H72" s="42">
        <v>18</v>
      </c>
      <c r="I72" s="42"/>
    </row>
    <row r="73" spans="1:9" x14ac:dyDescent="0.25">
      <c r="A73" t="s">
        <v>50</v>
      </c>
      <c r="B73" t="s">
        <v>41</v>
      </c>
      <c r="C73" t="s">
        <v>16</v>
      </c>
      <c r="D73" t="s">
        <v>8</v>
      </c>
      <c r="F73" s="42" t="s">
        <v>37</v>
      </c>
      <c r="G73" s="42" t="s">
        <v>34</v>
      </c>
      <c r="H73" s="42">
        <v>16</v>
      </c>
      <c r="I73" s="53">
        <f>SUM(H55:H73)</f>
        <v>1555</v>
      </c>
    </row>
    <row r="74" spans="1:9" x14ac:dyDescent="0.25">
      <c r="A74" t="s">
        <v>50</v>
      </c>
      <c r="B74" t="s">
        <v>41</v>
      </c>
      <c r="C74" t="s">
        <v>17</v>
      </c>
      <c r="D74">
        <v>9</v>
      </c>
      <c r="F74" s="43" t="s">
        <v>38</v>
      </c>
      <c r="G74" s="43" t="s">
        <v>20</v>
      </c>
      <c r="H74" s="43" t="s">
        <v>8</v>
      </c>
      <c r="I74" s="43"/>
    </row>
    <row r="75" spans="1:9" x14ac:dyDescent="0.25">
      <c r="A75" t="s">
        <v>50</v>
      </c>
      <c r="B75" t="s">
        <v>41</v>
      </c>
      <c r="C75" t="s">
        <v>33</v>
      </c>
      <c r="D75" t="s">
        <v>8</v>
      </c>
      <c r="F75" s="43" t="s">
        <v>38</v>
      </c>
      <c r="G75" s="43" t="s">
        <v>22</v>
      </c>
      <c r="H75" s="43" t="s">
        <v>8</v>
      </c>
      <c r="I75" s="43"/>
    </row>
    <row r="76" spans="1:9" x14ac:dyDescent="0.25">
      <c r="A76" t="s">
        <v>50</v>
      </c>
      <c r="B76" t="s">
        <v>42</v>
      </c>
      <c r="C76" t="s">
        <v>14</v>
      </c>
      <c r="D76" t="s">
        <v>8</v>
      </c>
      <c r="F76" s="43" t="s">
        <v>38</v>
      </c>
      <c r="G76" s="43" t="s">
        <v>31</v>
      </c>
      <c r="H76" s="43" t="s">
        <v>8</v>
      </c>
      <c r="I76" s="43"/>
    </row>
    <row r="77" spans="1:9" x14ac:dyDescent="0.25">
      <c r="A77" t="s">
        <v>50</v>
      </c>
      <c r="B77" t="s">
        <v>43</v>
      </c>
      <c r="C77" t="s">
        <v>31</v>
      </c>
      <c r="D77">
        <v>5</v>
      </c>
      <c r="F77" s="43" t="s">
        <v>38</v>
      </c>
      <c r="G77" s="43" t="s">
        <v>14</v>
      </c>
      <c r="H77" s="43" t="s">
        <v>8</v>
      </c>
      <c r="I77" s="43"/>
    </row>
    <row r="78" spans="1:9" x14ac:dyDescent="0.25">
      <c r="A78" t="s">
        <v>50</v>
      </c>
      <c r="B78" t="s">
        <v>43</v>
      </c>
      <c r="C78" t="s">
        <v>14</v>
      </c>
      <c r="D78" t="s">
        <v>8</v>
      </c>
      <c r="F78" s="43" t="s">
        <v>38</v>
      </c>
      <c r="G78" s="43" t="s">
        <v>17</v>
      </c>
      <c r="H78" s="43" t="s">
        <v>8</v>
      </c>
      <c r="I78" s="43"/>
    </row>
    <row r="79" spans="1:9" x14ac:dyDescent="0.25">
      <c r="A79" t="s">
        <v>50</v>
      </c>
      <c r="B79" t="s">
        <v>43</v>
      </c>
      <c r="C79" t="s">
        <v>32</v>
      </c>
      <c r="D79" t="s">
        <v>8</v>
      </c>
      <c r="F79" s="43" t="s">
        <v>38</v>
      </c>
      <c r="G79" s="43" t="s">
        <v>33</v>
      </c>
      <c r="H79" s="43" t="s">
        <v>8</v>
      </c>
      <c r="I79" s="43"/>
    </row>
    <row r="80" spans="1:9" x14ac:dyDescent="0.25">
      <c r="A80" t="s">
        <v>50</v>
      </c>
      <c r="B80" t="s">
        <v>43</v>
      </c>
      <c r="C80" t="s">
        <v>17</v>
      </c>
      <c r="D80" t="s">
        <v>8</v>
      </c>
      <c r="F80" s="43" t="s">
        <v>39</v>
      </c>
      <c r="G80" s="43" t="s">
        <v>20</v>
      </c>
      <c r="H80" s="43">
        <v>14</v>
      </c>
      <c r="I80" s="43"/>
    </row>
    <row r="81" spans="1:9" x14ac:dyDescent="0.25">
      <c r="A81" t="s">
        <v>50</v>
      </c>
      <c r="B81" t="s">
        <v>45</v>
      </c>
      <c r="C81" t="s">
        <v>31</v>
      </c>
      <c r="D81" t="s">
        <v>8</v>
      </c>
      <c r="F81" s="43" t="s">
        <v>39</v>
      </c>
      <c r="G81" s="43" t="s">
        <v>22</v>
      </c>
      <c r="H81" s="43" t="s">
        <v>8</v>
      </c>
      <c r="I81" s="43"/>
    </row>
    <row r="82" spans="1:9" x14ac:dyDescent="0.25">
      <c r="A82" t="s">
        <v>50</v>
      </c>
      <c r="B82" t="s">
        <v>45</v>
      </c>
      <c r="C82" t="s">
        <v>14</v>
      </c>
      <c r="D82" t="s">
        <v>8</v>
      </c>
      <c r="F82" s="43" t="s">
        <v>39</v>
      </c>
      <c r="G82" s="43" t="s">
        <v>31</v>
      </c>
      <c r="H82" s="43" t="s">
        <v>8</v>
      </c>
      <c r="I82" s="43"/>
    </row>
    <row r="83" spans="1:9" x14ac:dyDescent="0.25">
      <c r="A83" t="s">
        <v>50</v>
      </c>
      <c r="B83" t="s">
        <v>45</v>
      </c>
      <c r="C83" t="s">
        <v>32</v>
      </c>
      <c r="D83">
        <v>3</v>
      </c>
      <c r="F83" s="43" t="s">
        <v>39</v>
      </c>
      <c r="G83" s="43" t="s">
        <v>14</v>
      </c>
      <c r="H83" s="43" t="s">
        <v>8</v>
      </c>
      <c r="I83" s="43"/>
    </row>
    <row r="84" spans="1:9" x14ac:dyDescent="0.25">
      <c r="A84" t="s">
        <v>50</v>
      </c>
      <c r="B84" t="s">
        <v>46</v>
      </c>
      <c r="C84" t="s">
        <v>20</v>
      </c>
      <c r="D84" t="s">
        <v>8</v>
      </c>
      <c r="F84" s="43" t="s">
        <v>39</v>
      </c>
      <c r="G84" s="43" t="s">
        <v>32</v>
      </c>
      <c r="H84" s="43" t="s">
        <v>8</v>
      </c>
      <c r="I84" s="43"/>
    </row>
    <row r="85" spans="1:9" x14ac:dyDescent="0.25">
      <c r="A85" t="s">
        <v>50</v>
      </c>
      <c r="B85" t="s">
        <v>48</v>
      </c>
      <c r="C85" t="s">
        <v>14</v>
      </c>
      <c r="D85" t="s">
        <v>8</v>
      </c>
      <c r="F85" s="43" t="s">
        <v>39</v>
      </c>
      <c r="G85" s="43" t="s">
        <v>16</v>
      </c>
      <c r="H85" s="43" t="s">
        <v>8</v>
      </c>
      <c r="I85" s="43"/>
    </row>
    <row r="86" spans="1:9" x14ac:dyDescent="0.25">
      <c r="A86" t="s">
        <v>50</v>
      </c>
      <c r="B86" t="s">
        <v>48</v>
      </c>
      <c r="C86" t="s">
        <v>17</v>
      </c>
      <c r="D86" t="s">
        <v>8</v>
      </c>
      <c r="F86" s="43" t="s">
        <v>39</v>
      </c>
      <c r="G86" s="43" t="s">
        <v>33</v>
      </c>
      <c r="H86" s="43" t="s">
        <v>8</v>
      </c>
      <c r="I86" s="43"/>
    </row>
    <row r="87" spans="1:9" x14ac:dyDescent="0.25">
      <c r="A87" t="s">
        <v>51</v>
      </c>
      <c r="B87" t="s">
        <v>18</v>
      </c>
      <c r="C87" t="s">
        <v>20</v>
      </c>
      <c r="D87">
        <v>169</v>
      </c>
      <c r="F87" s="43" t="s">
        <v>40</v>
      </c>
      <c r="G87" s="43" t="s">
        <v>20</v>
      </c>
      <c r="H87" s="43">
        <v>3</v>
      </c>
      <c r="I87" s="43"/>
    </row>
    <row r="88" spans="1:9" x14ac:dyDescent="0.25">
      <c r="A88" t="s">
        <v>51</v>
      </c>
      <c r="B88" t="s">
        <v>18</v>
      </c>
      <c r="C88" t="s">
        <v>21</v>
      </c>
      <c r="D88">
        <v>82</v>
      </c>
      <c r="F88" s="43" t="s">
        <v>40</v>
      </c>
      <c r="G88" s="43" t="s">
        <v>29</v>
      </c>
      <c r="H88" s="43" t="s">
        <v>8</v>
      </c>
      <c r="I88" s="43"/>
    </row>
    <row r="89" spans="1:9" x14ac:dyDescent="0.25">
      <c r="A89" t="s">
        <v>51</v>
      </c>
      <c r="B89" t="s">
        <v>18</v>
      </c>
      <c r="C89" t="s">
        <v>22</v>
      </c>
      <c r="D89">
        <v>40</v>
      </c>
      <c r="F89" s="43" t="s">
        <v>40</v>
      </c>
      <c r="G89" s="43" t="s">
        <v>31</v>
      </c>
      <c r="H89" s="43">
        <v>7</v>
      </c>
      <c r="I89" s="43"/>
    </row>
    <row r="90" spans="1:9" x14ac:dyDescent="0.25">
      <c r="A90" t="s">
        <v>51</v>
      </c>
      <c r="B90" t="s">
        <v>18</v>
      </c>
      <c r="C90" t="s">
        <v>23</v>
      </c>
      <c r="D90">
        <v>55</v>
      </c>
      <c r="F90" s="43" t="s">
        <v>40</v>
      </c>
      <c r="G90" s="43" t="s">
        <v>14</v>
      </c>
      <c r="H90" s="43">
        <v>3</v>
      </c>
      <c r="I90" s="43"/>
    </row>
    <row r="91" spans="1:9" x14ac:dyDescent="0.25">
      <c r="A91" t="s">
        <v>51</v>
      </c>
      <c r="B91" t="s">
        <v>18</v>
      </c>
      <c r="C91" t="s">
        <v>24</v>
      </c>
      <c r="D91">
        <v>106</v>
      </c>
      <c r="F91" s="43" t="s">
        <v>40</v>
      </c>
      <c r="G91" s="43" t="s">
        <v>103</v>
      </c>
      <c r="H91" s="43" t="s">
        <v>8</v>
      </c>
      <c r="I91" s="43"/>
    </row>
    <row r="92" spans="1:9" x14ac:dyDescent="0.25">
      <c r="A92" t="s">
        <v>51</v>
      </c>
      <c r="B92" t="s">
        <v>18</v>
      </c>
      <c r="C92" t="s">
        <v>25</v>
      </c>
      <c r="D92">
        <v>82</v>
      </c>
      <c r="F92" s="43" t="s">
        <v>40</v>
      </c>
      <c r="G92" s="43" t="s">
        <v>32</v>
      </c>
      <c r="H92" s="43">
        <v>3</v>
      </c>
      <c r="I92" s="43"/>
    </row>
    <row r="93" spans="1:9" x14ac:dyDescent="0.25">
      <c r="A93" t="s">
        <v>51</v>
      </c>
      <c r="B93" t="s">
        <v>18</v>
      </c>
      <c r="C93" t="s">
        <v>26</v>
      </c>
      <c r="D93">
        <v>91</v>
      </c>
      <c r="F93" s="43" t="s">
        <v>40</v>
      </c>
      <c r="G93" s="43" t="s">
        <v>16</v>
      </c>
      <c r="H93" s="43" t="s">
        <v>8</v>
      </c>
      <c r="I93" s="43"/>
    </row>
    <row r="94" spans="1:9" x14ac:dyDescent="0.25">
      <c r="A94" t="s">
        <v>51</v>
      </c>
      <c r="B94" t="s">
        <v>18</v>
      </c>
      <c r="C94" t="s">
        <v>27</v>
      </c>
      <c r="D94">
        <v>23</v>
      </c>
      <c r="F94" s="43" t="s">
        <v>40</v>
      </c>
      <c r="G94" s="43" t="s">
        <v>17</v>
      </c>
      <c r="H94" s="43">
        <v>8</v>
      </c>
      <c r="I94" s="43"/>
    </row>
    <row r="95" spans="1:9" x14ac:dyDescent="0.25">
      <c r="A95" t="s">
        <v>51</v>
      </c>
      <c r="B95" t="s">
        <v>18</v>
      </c>
      <c r="C95" t="s">
        <v>28</v>
      </c>
      <c r="D95">
        <v>16</v>
      </c>
      <c r="F95" s="43" t="s">
        <v>40</v>
      </c>
      <c r="G95" s="43" t="s">
        <v>33</v>
      </c>
      <c r="H95" s="43">
        <v>14</v>
      </c>
      <c r="I95" s="43"/>
    </row>
    <row r="96" spans="1:9" x14ac:dyDescent="0.25">
      <c r="A96" t="s">
        <v>51</v>
      </c>
      <c r="B96" t="s">
        <v>18</v>
      </c>
      <c r="C96" t="s">
        <v>29</v>
      </c>
      <c r="D96">
        <v>45</v>
      </c>
      <c r="F96" s="43" t="s">
        <v>40</v>
      </c>
      <c r="G96" s="43" t="s">
        <v>34</v>
      </c>
      <c r="H96" s="43">
        <v>19</v>
      </c>
      <c r="I96" s="54">
        <f>SUM(H74:H96)</f>
        <v>71</v>
      </c>
    </row>
    <row r="97" spans="1:9" x14ac:dyDescent="0.25">
      <c r="A97" t="s">
        <v>51</v>
      </c>
      <c r="B97" t="s">
        <v>18</v>
      </c>
      <c r="C97" t="s">
        <v>30</v>
      </c>
      <c r="D97">
        <v>3</v>
      </c>
      <c r="F97" s="44" t="s">
        <v>41</v>
      </c>
      <c r="G97" s="44" t="s">
        <v>20</v>
      </c>
      <c r="H97" s="44">
        <v>73</v>
      </c>
      <c r="I97" s="44"/>
    </row>
    <row r="98" spans="1:9" x14ac:dyDescent="0.25">
      <c r="A98" t="s">
        <v>51</v>
      </c>
      <c r="B98" t="s">
        <v>18</v>
      </c>
      <c r="C98" t="s">
        <v>31</v>
      </c>
      <c r="D98">
        <v>85</v>
      </c>
      <c r="F98" s="44" t="s">
        <v>41</v>
      </c>
      <c r="G98" s="44" t="s">
        <v>21</v>
      </c>
      <c r="H98" s="44">
        <v>45</v>
      </c>
      <c r="I98" s="44"/>
    </row>
    <row r="99" spans="1:9" x14ac:dyDescent="0.25">
      <c r="A99" t="s">
        <v>51</v>
      </c>
      <c r="B99" t="s">
        <v>18</v>
      </c>
      <c r="C99" t="s">
        <v>14</v>
      </c>
      <c r="D99" s="35">
        <v>2831</v>
      </c>
      <c r="F99" s="44" t="s">
        <v>41</v>
      </c>
      <c r="G99" s="44" t="s">
        <v>22</v>
      </c>
      <c r="H99" s="44">
        <v>28</v>
      </c>
      <c r="I99" s="44"/>
    </row>
    <row r="100" spans="1:9" x14ac:dyDescent="0.25">
      <c r="A100" t="s">
        <v>51</v>
      </c>
      <c r="B100" t="s">
        <v>18</v>
      </c>
      <c r="C100" t="s">
        <v>103</v>
      </c>
      <c r="D100">
        <v>585</v>
      </c>
      <c r="F100" s="44" t="s">
        <v>41</v>
      </c>
      <c r="G100" s="44" t="s">
        <v>23</v>
      </c>
      <c r="H100" s="44">
        <v>43</v>
      </c>
      <c r="I100" s="44"/>
    </row>
    <row r="101" spans="1:9" x14ac:dyDescent="0.25">
      <c r="A101" t="s">
        <v>51</v>
      </c>
      <c r="B101" t="s">
        <v>18</v>
      </c>
      <c r="C101" t="s">
        <v>32</v>
      </c>
      <c r="D101">
        <v>165</v>
      </c>
      <c r="F101" s="44" t="s">
        <v>41</v>
      </c>
      <c r="G101" s="44" t="s">
        <v>24</v>
      </c>
      <c r="H101" s="44">
        <v>58</v>
      </c>
      <c r="I101" s="44"/>
    </row>
    <row r="102" spans="1:9" x14ac:dyDescent="0.25">
      <c r="A102" t="s">
        <v>51</v>
      </c>
      <c r="B102" t="s">
        <v>18</v>
      </c>
      <c r="C102" t="s">
        <v>16</v>
      </c>
      <c r="D102">
        <v>34</v>
      </c>
      <c r="F102" s="44" t="s">
        <v>41</v>
      </c>
      <c r="G102" s="44" t="s">
        <v>25</v>
      </c>
      <c r="H102" s="44">
        <v>32</v>
      </c>
      <c r="I102" s="44"/>
    </row>
    <row r="103" spans="1:9" x14ac:dyDescent="0.25">
      <c r="A103" t="s">
        <v>51</v>
      </c>
      <c r="B103" t="s">
        <v>18</v>
      </c>
      <c r="C103" t="s">
        <v>17</v>
      </c>
      <c r="D103">
        <v>202</v>
      </c>
      <c r="F103" s="44" t="s">
        <v>41</v>
      </c>
      <c r="G103" s="44" t="s">
        <v>26</v>
      </c>
      <c r="H103" s="44">
        <v>32</v>
      </c>
      <c r="I103" s="44"/>
    </row>
    <row r="104" spans="1:9" x14ac:dyDescent="0.25">
      <c r="A104" t="s">
        <v>51</v>
      </c>
      <c r="B104" t="s">
        <v>18</v>
      </c>
      <c r="C104" t="s">
        <v>33</v>
      </c>
      <c r="D104">
        <v>23</v>
      </c>
      <c r="F104" s="44" t="s">
        <v>41</v>
      </c>
      <c r="G104" s="44" t="s">
        <v>27</v>
      </c>
      <c r="H104" s="44">
        <v>68</v>
      </c>
      <c r="I104" s="44"/>
    </row>
    <row r="105" spans="1:9" x14ac:dyDescent="0.25">
      <c r="A105" t="s">
        <v>51</v>
      </c>
      <c r="B105" t="s">
        <v>18</v>
      </c>
      <c r="C105" t="s">
        <v>34</v>
      </c>
      <c r="D105" t="s">
        <v>8</v>
      </c>
      <c r="F105" s="44" t="s">
        <v>41</v>
      </c>
      <c r="G105" s="44" t="s">
        <v>28</v>
      </c>
      <c r="H105" s="44">
        <v>23</v>
      </c>
      <c r="I105" s="44"/>
    </row>
    <row r="106" spans="1:9" x14ac:dyDescent="0.25">
      <c r="A106" t="s">
        <v>51</v>
      </c>
      <c r="B106" t="s">
        <v>36</v>
      </c>
      <c r="C106" t="s">
        <v>20</v>
      </c>
      <c r="D106">
        <v>20</v>
      </c>
      <c r="F106" s="44" t="s">
        <v>41</v>
      </c>
      <c r="G106" s="44" t="s">
        <v>29</v>
      </c>
      <c r="H106" s="44">
        <v>5</v>
      </c>
      <c r="I106" s="44"/>
    </row>
    <row r="107" spans="1:9" x14ac:dyDescent="0.25">
      <c r="A107" t="s">
        <v>51</v>
      </c>
      <c r="B107" t="s">
        <v>36</v>
      </c>
      <c r="C107" t="s">
        <v>21</v>
      </c>
      <c r="D107">
        <v>16</v>
      </c>
      <c r="F107" s="44" t="s">
        <v>41</v>
      </c>
      <c r="G107" s="44" t="s">
        <v>31</v>
      </c>
      <c r="H107" s="44">
        <v>71</v>
      </c>
      <c r="I107" s="44"/>
    </row>
    <row r="108" spans="1:9" x14ac:dyDescent="0.25">
      <c r="A108" t="s">
        <v>51</v>
      </c>
      <c r="B108" t="s">
        <v>36</v>
      </c>
      <c r="C108" t="s">
        <v>22</v>
      </c>
      <c r="D108">
        <v>3</v>
      </c>
      <c r="F108" s="44" t="s">
        <v>41</v>
      </c>
      <c r="G108" s="44" t="s">
        <v>14</v>
      </c>
      <c r="H108" s="44">
        <v>105</v>
      </c>
      <c r="I108" s="44"/>
    </row>
    <row r="109" spans="1:9" x14ac:dyDescent="0.25">
      <c r="A109" t="s">
        <v>51</v>
      </c>
      <c r="B109" t="s">
        <v>36</v>
      </c>
      <c r="C109" t="s">
        <v>23</v>
      </c>
      <c r="D109">
        <v>4</v>
      </c>
      <c r="F109" s="44" t="s">
        <v>41</v>
      </c>
      <c r="G109" s="44" t="s">
        <v>103</v>
      </c>
      <c r="H109" s="44">
        <v>35</v>
      </c>
      <c r="I109" s="44"/>
    </row>
    <row r="110" spans="1:9" x14ac:dyDescent="0.25">
      <c r="A110" t="s">
        <v>51</v>
      </c>
      <c r="B110" t="s">
        <v>36</v>
      </c>
      <c r="C110" t="s">
        <v>24</v>
      </c>
      <c r="D110">
        <v>9</v>
      </c>
      <c r="F110" s="44" t="s">
        <v>41</v>
      </c>
      <c r="G110" s="44" t="s">
        <v>32</v>
      </c>
      <c r="H110" s="44">
        <v>64</v>
      </c>
      <c r="I110" s="44"/>
    </row>
    <row r="111" spans="1:9" x14ac:dyDescent="0.25">
      <c r="A111" t="s">
        <v>51</v>
      </c>
      <c r="B111" t="s">
        <v>36</v>
      </c>
      <c r="C111" t="s">
        <v>25</v>
      </c>
      <c r="D111">
        <v>11</v>
      </c>
      <c r="F111" s="44" t="s">
        <v>41</v>
      </c>
      <c r="G111" s="44" t="s">
        <v>16</v>
      </c>
      <c r="H111" s="44">
        <v>18</v>
      </c>
      <c r="I111" s="44"/>
    </row>
    <row r="112" spans="1:9" x14ac:dyDescent="0.25">
      <c r="A112" t="s">
        <v>51</v>
      </c>
      <c r="B112" t="s">
        <v>36</v>
      </c>
      <c r="C112" t="s">
        <v>26</v>
      </c>
      <c r="D112">
        <v>12</v>
      </c>
      <c r="F112" s="44" t="s">
        <v>41</v>
      </c>
      <c r="G112" s="44" t="s">
        <v>17</v>
      </c>
      <c r="H112" s="44">
        <v>42</v>
      </c>
      <c r="I112" s="44"/>
    </row>
    <row r="113" spans="1:9" x14ac:dyDescent="0.25">
      <c r="A113" t="s">
        <v>51</v>
      </c>
      <c r="B113" t="s">
        <v>36</v>
      </c>
      <c r="C113" t="s">
        <v>27</v>
      </c>
      <c r="D113">
        <v>7</v>
      </c>
      <c r="F113" s="44" t="s">
        <v>41</v>
      </c>
      <c r="G113" s="44" t="s">
        <v>33</v>
      </c>
      <c r="H113" s="44">
        <v>10</v>
      </c>
      <c r="I113" s="55">
        <f>SUM(H97:H113)</f>
        <v>752</v>
      </c>
    </row>
    <row r="114" spans="1:9" x14ac:dyDescent="0.25">
      <c r="A114" t="s">
        <v>51</v>
      </c>
      <c r="B114" t="s">
        <v>36</v>
      </c>
      <c r="C114" t="s">
        <v>28</v>
      </c>
      <c r="D114">
        <v>4</v>
      </c>
      <c r="F114" s="48" t="s">
        <v>42</v>
      </c>
      <c r="G114" s="48" t="s">
        <v>14</v>
      </c>
      <c r="H114" s="48">
        <v>3</v>
      </c>
      <c r="I114" s="44"/>
    </row>
    <row r="115" spans="1:9" x14ac:dyDescent="0.25">
      <c r="A115" t="s">
        <v>51</v>
      </c>
      <c r="B115" t="s">
        <v>36</v>
      </c>
      <c r="C115" t="s">
        <v>29</v>
      </c>
      <c r="D115">
        <v>5</v>
      </c>
      <c r="F115" s="48" t="s">
        <v>42</v>
      </c>
      <c r="G115" s="48" t="s">
        <v>32</v>
      </c>
      <c r="H115" s="48" t="s">
        <v>8</v>
      </c>
      <c r="I115" s="44"/>
    </row>
    <row r="116" spans="1:9" x14ac:dyDescent="0.25">
      <c r="A116" t="s">
        <v>51</v>
      </c>
      <c r="B116" t="s">
        <v>36</v>
      </c>
      <c r="C116" t="s">
        <v>31</v>
      </c>
      <c r="D116">
        <v>7</v>
      </c>
      <c r="F116" s="48" t="s">
        <v>42</v>
      </c>
      <c r="G116" s="48" t="s">
        <v>33</v>
      </c>
      <c r="H116" s="48" t="s">
        <v>8</v>
      </c>
      <c r="I116" s="55">
        <f>H114</f>
        <v>3</v>
      </c>
    </row>
    <row r="117" spans="1:9" x14ac:dyDescent="0.25">
      <c r="A117" t="s">
        <v>51</v>
      </c>
      <c r="B117" t="s">
        <v>36</v>
      </c>
      <c r="C117" t="s">
        <v>14</v>
      </c>
      <c r="D117">
        <v>295</v>
      </c>
      <c r="F117" s="45" t="s">
        <v>43</v>
      </c>
      <c r="G117" s="45" t="s">
        <v>20</v>
      </c>
      <c r="H117" s="45">
        <v>17</v>
      </c>
      <c r="I117" s="45"/>
    </row>
    <row r="118" spans="1:9" x14ac:dyDescent="0.25">
      <c r="A118" t="s">
        <v>51</v>
      </c>
      <c r="B118" t="s">
        <v>36</v>
      </c>
      <c r="C118" t="s">
        <v>103</v>
      </c>
      <c r="D118">
        <v>69</v>
      </c>
      <c r="F118" s="45" t="s">
        <v>43</v>
      </c>
      <c r="G118" s="45" t="s">
        <v>21</v>
      </c>
      <c r="H118" s="45">
        <v>4</v>
      </c>
      <c r="I118" s="45"/>
    </row>
    <row r="119" spans="1:9" x14ac:dyDescent="0.25">
      <c r="A119" t="s">
        <v>51</v>
      </c>
      <c r="B119" t="s">
        <v>36</v>
      </c>
      <c r="C119" t="s">
        <v>32</v>
      </c>
      <c r="D119">
        <v>18</v>
      </c>
      <c r="F119" s="45" t="s">
        <v>43</v>
      </c>
      <c r="G119" s="45" t="s">
        <v>22</v>
      </c>
      <c r="H119" s="45" t="s">
        <v>8</v>
      </c>
      <c r="I119" s="45"/>
    </row>
    <row r="120" spans="1:9" x14ac:dyDescent="0.25">
      <c r="A120" t="s">
        <v>51</v>
      </c>
      <c r="B120" t="s">
        <v>36</v>
      </c>
      <c r="C120" t="s">
        <v>16</v>
      </c>
      <c r="D120">
        <v>7</v>
      </c>
      <c r="F120" s="45" t="s">
        <v>43</v>
      </c>
      <c r="G120" s="45" t="s">
        <v>24</v>
      </c>
      <c r="H120" s="45">
        <v>3</v>
      </c>
      <c r="I120" s="45"/>
    </row>
    <row r="121" spans="1:9" x14ac:dyDescent="0.25">
      <c r="A121" t="s">
        <v>51</v>
      </c>
      <c r="B121" t="s">
        <v>36</v>
      </c>
      <c r="C121" t="s">
        <v>17</v>
      </c>
      <c r="D121">
        <v>21</v>
      </c>
      <c r="F121" s="45" t="s">
        <v>43</v>
      </c>
      <c r="G121" s="45" t="s">
        <v>26</v>
      </c>
      <c r="H121" s="45" t="s">
        <v>8</v>
      </c>
      <c r="I121" s="45"/>
    </row>
    <row r="122" spans="1:9" x14ac:dyDescent="0.25">
      <c r="A122" t="s">
        <v>51</v>
      </c>
      <c r="B122" t="s">
        <v>36</v>
      </c>
      <c r="C122" t="s">
        <v>33</v>
      </c>
      <c r="D122" t="s">
        <v>8</v>
      </c>
      <c r="F122" s="45" t="s">
        <v>43</v>
      </c>
      <c r="G122" s="45" t="s">
        <v>27</v>
      </c>
      <c r="H122" s="45">
        <v>7</v>
      </c>
      <c r="I122" s="45"/>
    </row>
    <row r="123" spans="1:9" x14ac:dyDescent="0.25">
      <c r="A123" t="s">
        <v>51</v>
      </c>
      <c r="B123" t="s">
        <v>36</v>
      </c>
      <c r="C123" t="s">
        <v>34</v>
      </c>
      <c r="D123" t="s">
        <v>8</v>
      </c>
      <c r="F123" s="45" t="s">
        <v>43</v>
      </c>
      <c r="G123" s="45" t="s">
        <v>28</v>
      </c>
      <c r="H123" s="45" t="s">
        <v>8</v>
      </c>
      <c r="I123" s="45"/>
    </row>
    <row r="124" spans="1:9" x14ac:dyDescent="0.25">
      <c r="A124" t="s">
        <v>51</v>
      </c>
      <c r="B124" t="s">
        <v>37</v>
      </c>
      <c r="C124" t="s">
        <v>20</v>
      </c>
      <c r="D124">
        <v>11</v>
      </c>
      <c r="F124" s="45" t="s">
        <v>43</v>
      </c>
      <c r="G124" s="45" t="s">
        <v>29</v>
      </c>
      <c r="H124" s="45">
        <v>3</v>
      </c>
      <c r="I124" s="45"/>
    </row>
    <row r="125" spans="1:9" x14ac:dyDescent="0.25">
      <c r="A125" t="s">
        <v>51</v>
      </c>
      <c r="B125" t="s">
        <v>37</v>
      </c>
      <c r="C125" t="s">
        <v>21</v>
      </c>
      <c r="D125">
        <v>4</v>
      </c>
      <c r="F125" s="45" t="s">
        <v>43</v>
      </c>
      <c r="G125" s="45" t="s">
        <v>31</v>
      </c>
      <c r="H125" s="45">
        <v>17</v>
      </c>
      <c r="I125" s="45"/>
    </row>
    <row r="126" spans="1:9" x14ac:dyDescent="0.25">
      <c r="A126" t="s">
        <v>51</v>
      </c>
      <c r="B126" t="s">
        <v>37</v>
      </c>
      <c r="C126" t="s">
        <v>25</v>
      </c>
      <c r="D126" t="s">
        <v>8</v>
      </c>
      <c r="F126" s="45" t="s">
        <v>43</v>
      </c>
      <c r="G126" s="45" t="s">
        <v>14</v>
      </c>
      <c r="H126" s="45">
        <v>23</v>
      </c>
      <c r="I126" s="45"/>
    </row>
    <row r="127" spans="1:9" x14ac:dyDescent="0.25">
      <c r="A127" t="s">
        <v>51</v>
      </c>
      <c r="B127" t="s">
        <v>37</v>
      </c>
      <c r="C127" t="s">
        <v>31</v>
      </c>
      <c r="D127" t="s">
        <v>8</v>
      </c>
      <c r="F127" s="45" t="s">
        <v>43</v>
      </c>
      <c r="G127" s="45" t="s">
        <v>103</v>
      </c>
      <c r="H127" s="45" t="s">
        <v>8</v>
      </c>
      <c r="I127" s="45"/>
    </row>
    <row r="128" spans="1:9" x14ac:dyDescent="0.25">
      <c r="A128" t="s">
        <v>51</v>
      </c>
      <c r="B128" t="s">
        <v>37</v>
      </c>
      <c r="C128" t="s">
        <v>14</v>
      </c>
      <c r="D128">
        <v>144</v>
      </c>
      <c r="F128" s="45" t="s">
        <v>43</v>
      </c>
      <c r="G128" s="45" t="s">
        <v>32</v>
      </c>
      <c r="H128" s="45">
        <v>8</v>
      </c>
      <c r="I128" s="45"/>
    </row>
    <row r="129" spans="1:9" x14ac:dyDescent="0.25">
      <c r="A129" t="s">
        <v>51</v>
      </c>
      <c r="B129" t="s">
        <v>37</v>
      </c>
      <c r="C129" t="s">
        <v>103</v>
      </c>
      <c r="D129">
        <v>8</v>
      </c>
      <c r="F129" s="45" t="s">
        <v>43</v>
      </c>
      <c r="G129" s="45" t="s">
        <v>16</v>
      </c>
      <c r="H129" s="45" t="s">
        <v>8</v>
      </c>
      <c r="I129" s="45"/>
    </row>
    <row r="130" spans="1:9" x14ac:dyDescent="0.25">
      <c r="A130" t="s">
        <v>51</v>
      </c>
      <c r="B130" t="s">
        <v>37</v>
      </c>
      <c r="C130" t="s">
        <v>32</v>
      </c>
      <c r="D130" t="s">
        <v>8</v>
      </c>
      <c r="F130" s="45" t="s">
        <v>43</v>
      </c>
      <c r="G130" s="45" t="s">
        <v>17</v>
      </c>
      <c r="H130" s="45">
        <v>9</v>
      </c>
      <c r="I130" s="45"/>
    </row>
    <row r="131" spans="1:9" x14ac:dyDescent="0.25">
      <c r="A131" t="s">
        <v>51</v>
      </c>
      <c r="B131" t="s">
        <v>37</v>
      </c>
      <c r="C131" t="s">
        <v>16</v>
      </c>
      <c r="D131" t="s">
        <v>8</v>
      </c>
      <c r="F131" s="45" t="s">
        <v>43</v>
      </c>
      <c r="G131" s="45" t="s">
        <v>33</v>
      </c>
      <c r="H131" s="45" t="s">
        <v>8</v>
      </c>
      <c r="I131" s="56">
        <f>SUM(H117:H131)</f>
        <v>91</v>
      </c>
    </row>
    <row r="132" spans="1:9" x14ac:dyDescent="0.25">
      <c r="A132" t="s">
        <v>51</v>
      </c>
      <c r="B132" t="s">
        <v>37</v>
      </c>
      <c r="C132" t="s">
        <v>17</v>
      </c>
      <c r="D132">
        <v>19</v>
      </c>
      <c r="F132" t="s">
        <v>44</v>
      </c>
      <c r="G132" t="s">
        <v>21</v>
      </c>
      <c r="H132" t="s">
        <v>8</v>
      </c>
    </row>
    <row r="133" spans="1:9" x14ac:dyDescent="0.25">
      <c r="A133" t="s">
        <v>51</v>
      </c>
      <c r="B133" t="s">
        <v>38</v>
      </c>
      <c r="C133" t="s">
        <v>17</v>
      </c>
      <c r="D133" t="s">
        <v>8</v>
      </c>
      <c r="F133" t="s">
        <v>44</v>
      </c>
      <c r="G133" t="s">
        <v>17</v>
      </c>
      <c r="H133" t="s">
        <v>8</v>
      </c>
    </row>
    <row r="134" spans="1:9" x14ac:dyDescent="0.25">
      <c r="A134" t="s">
        <v>51</v>
      </c>
      <c r="B134" t="s">
        <v>38</v>
      </c>
      <c r="C134" t="s">
        <v>33</v>
      </c>
      <c r="D134" t="s">
        <v>8</v>
      </c>
      <c r="F134" t="s">
        <v>45</v>
      </c>
      <c r="G134" t="s">
        <v>20</v>
      </c>
      <c r="H134">
        <v>3</v>
      </c>
    </row>
    <row r="135" spans="1:9" x14ac:dyDescent="0.25">
      <c r="A135" t="s">
        <v>51</v>
      </c>
      <c r="B135" t="s">
        <v>39</v>
      </c>
      <c r="C135" t="s">
        <v>14</v>
      </c>
      <c r="D135" t="s">
        <v>8</v>
      </c>
      <c r="F135" t="s">
        <v>45</v>
      </c>
      <c r="G135" t="s">
        <v>21</v>
      </c>
      <c r="H135" t="s">
        <v>8</v>
      </c>
    </row>
    <row r="136" spans="1:9" x14ac:dyDescent="0.25">
      <c r="A136" t="s">
        <v>51</v>
      </c>
      <c r="B136" t="s">
        <v>40</v>
      </c>
      <c r="C136" t="s">
        <v>17</v>
      </c>
      <c r="D136" t="s">
        <v>8</v>
      </c>
      <c r="F136" t="s">
        <v>45</v>
      </c>
      <c r="G136" t="s">
        <v>22</v>
      </c>
      <c r="H136" t="s">
        <v>8</v>
      </c>
    </row>
    <row r="137" spans="1:9" x14ac:dyDescent="0.25">
      <c r="A137" t="s">
        <v>51</v>
      </c>
      <c r="B137" t="s">
        <v>40</v>
      </c>
      <c r="C137" t="s">
        <v>33</v>
      </c>
      <c r="D137" t="s">
        <v>8</v>
      </c>
      <c r="F137" t="s">
        <v>45</v>
      </c>
      <c r="G137" t="s">
        <v>24</v>
      </c>
      <c r="H137" t="s">
        <v>8</v>
      </c>
    </row>
    <row r="138" spans="1:9" x14ac:dyDescent="0.25">
      <c r="A138" t="s">
        <v>51</v>
      </c>
      <c r="B138" t="s">
        <v>40</v>
      </c>
      <c r="C138" t="s">
        <v>34</v>
      </c>
      <c r="D138">
        <v>5</v>
      </c>
      <c r="F138" t="s">
        <v>45</v>
      </c>
      <c r="G138" t="s">
        <v>29</v>
      </c>
      <c r="H138">
        <v>3</v>
      </c>
    </row>
    <row r="139" spans="1:9" x14ac:dyDescent="0.25">
      <c r="A139" t="s">
        <v>51</v>
      </c>
      <c r="B139" t="s">
        <v>41</v>
      </c>
      <c r="C139" t="s">
        <v>20</v>
      </c>
      <c r="D139">
        <v>3</v>
      </c>
      <c r="F139" t="s">
        <v>45</v>
      </c>
      <c r="G139" t="s">
        <v>31</v>
      </c>
      <c r="H139">
        <v>18</v>
      </c>
    </row>
    <row r="140" spans="1:9" x14ac:dyDescent="0.25">
      <c r="A140" t="s">
        <v>51</v>
      </c>
      <c r="B140" t="s">
        <v>41</v>
      </c>
      <c r="C140" t="s">
        <v>21</v>
      </c>
      <c r="D140">
        <v>4</v>
      </c>
      <c r="F140" t="s">
        <v>45</v>
      </c>
      <c r="G140" t="s">
        <v>14</v>
      </c>
      <c r="H140">
        <v>10</v>
      </c>
    </row>
    <row r="141" spans="1:9" x14ac:dyDescent="0.25">
      <c r="A141" t="s">
        <v>51</v>
      </c>
      <c r="B141" t="s">
        <v>41</v>
      </c>
      <c r="C141" t="s">
        <v>22</v>
      </c>
      <c r="D141" t="s">
        <v>8</v>
      </c>
      <c r="F141" t="s">
        <v>45</v>
      </c>
      <c r="G141" t="s">
        <v>103</v>
      </c>
      <c r="H141" t="s">
        <v>8</v>
      </c>
    </row>
    <row r="142" spans="1:9" x14ac:dyDescent="0.25">
      <c r="A142" t="s">
        <v>51</v>
      </c>
      <c r="B142" t="s">
        <v>41</v>
      </c>
      <c r="C142" t="s">
        <v>23</v>
      </c>
      <c r="D142">
        <v>9</v>
      </c>
      <c r="F142" t="s">
        <v>45</v>
      </c>
      <c r="G142" t="s">
        <v>32</v>
      </c>
      <c r="H142">
        <v>8</v>
      </c>
    </row>
    <row r="143" spans="1:9" x14ac:dyDescent="0.25">
      <c r="A143" t="s">
        <v>51</v>
      </c>
      <c r="B143" t="s">
        <v>41</v>
      </c>
      <c r="C143" t="s">
        <v>24</v>
      </c>
      <c r="D143">
        <v>13</v>
      </c>
      <c r="F143" t="s">
        <v>45</v>
      </c>
      <c r="G143" t="s">
        <v>16</v>
      </c>
      <c r="H143" t="s">
        <v>8</v>
      </c>
    </row>
    <row r="144" spans="1:9" x14ac:dyDescent="0.25">
      <c r="A144" t="s">
        <v>51</v>
      </c>
      <c r="B144" t="s">
        <v>41</v>
      </c>
      <c r="C144" t="s">
        <v>25</v>
      </c>
      <c r="D144">
        <v>11</v>
      </c>
      <c r="F144" t="s">
        <v>45</v>
      </c>
      <c r="G144" t="s">
        <v>17</v>
      </c>
      <c r="H144">
        <v>11</v>
      </c>
    </row>
    <row r="145" spans="1:8" x14ac:dyDescent="0.25">
      <c r="A145" t="s">
        <v>51</v>
      </c>
      <c r="B145" t="s">
        <v>41</v>
      </c>
      <c r="C145" t="s">
        <v>26</v>
      </c>
      <c r="D145">
        <v>22</v>
      </c>
      <c r="F145" t="s">
        <v>45</v>
      </c>
      <c r="G145" t="s">
        <v>33</v>
      </c>
      <c r="H145" t="s">
        <v>8</v>
      </c>
    </row>
    <row r="146" spans="1:8" x14ac:dyDescent="0.25">
      <c r="A146" t="s">
        <v>51</v>
      </c>
      <c r="B146" t="s">
        <v>41</v>
      </c>
      <c r="C146" t="s">
        <v>27</v>
      </c>
      <c r="D146">
        <v>19</v>
      </c>
      <c r="F146" t="s">
        <v>46</v>
      </c>
      <c r="G146" t="s">
        <v>20</v>
      </c>
      <c r="H146">
        <v>5</v>
      </c>
    </row>
    <row r="147" spans="1:8" x14ac:dyDescent="0.25">
      <c r="A147" t="s">
        <v>51</v>
      </c>
      <c r="B147" t="s">
        <v>41</v>
      </c>
      <c r="C147" t="s">
        <v>28</v>
      </c>
      <c r="D147">
        <v>9</v>
      </c>
      <c r="F147" t="s">
        <v>46</v>
      </c>
      <c r="G147" t="s">
        <v>14</v>
      </c>
      <c r="H147" t="s">
        <v>8</v>
      </c>
    </row>
    <row r="148" spans="1:8" x14ac:dyDescent="0.25">
      <c r="A148" t="s">
        <v>51</v>
      </c>
      <c r="B148" t="s">
        <v>41</v>
      </c>
      <c r="C148" t="s">
        <v>29</v>
      </c>
      <c r="D148" t="s">
        <v>8</v>
      </c>
      <c r="F148" t="s">
        <v>46</v>
      </c>
      <c r="G148" t="s">
        <v>16</v>
      </c>
      <c r="H148">
        <v>3</v>
      </c>
    </row>
    <row r="149" spans="1:8" x14ac:dyDescent="0.25">
      <c r="A149" t="s">
        <v>51</v>
      </c>
      <c r="B149" t="s">
        <v>41</v>
      </c>
      <c r="C149" t="s">
        <v>31</v>
      </c>
      <c r="D149">
        <v>4</v>
      </c>
      <c r="F149" t="s">
        <v>46</v>
      </c>
      <c r="G149" t="s">
        <v>17</v>
      </c>
      <c r="H149" t="s">
        <v>8</v>
      </c>
    </row>
    <row r="150" spans="1:8" x14ac:dyDescent="0.25">
      <c r="A150" t="s">
        <v>51</v>
      </c>
      <c r="B150" t="s">
        <v>41</v>
      </c>
      <c r="C150" t="s">
        <v>14</v>
      </c>
      <c r="D150">
        <v>20</v>
      </c>
      <c r="F150" t="s">
        <v>47</v>
      </c>
      <c r="G150" t="s">
        <v>26</v>
      </c>
      <c r="H150" t="s">
        <v>8</v>
      </c>
    </row>
    <row r="151" spans="1:8" x14ac:dyDescent="0.25">
      <c r="A151" t="s">
        <v>51</v>
      </c>
      <c r="B151" t="s">
        <v>41</v>
      </c>
      <c r="C151" t="s">
        <v>103</v>
      </c>
      <c r="D151">
        <v>8</v>
      </c>
      <c r="F151" t="s">
        <v>47</v>
      </c>
      <c r="G151" t="s">
        <v>28</v>
      </c>
      <c r="H151" t="s">
        <v>8</v>
      </c>
    </row>
    <row r="152" spans="1:8" x14ac:dyDescent="0.25">
      <c r="A152" t="s">
        <v>51</v>
      </c>
      <c r="B152" t="s">
        <v>41</v>
      </c>
      <c r="C152" t="s">
        <v>32</v>
      </c>
      <c r="D152">
        <v>15</v>
      </c>
      <c r="F152" t="s">
        <v>47</v>
      </c>
      <c r="G152" t="s">
        <v>14</v>
      </c>
      <c r="H152" t="s">
        <v>8</v>
      </c>
    </row>
    <row r="153" spans="1:8" x14ac:dyDescent="0.25">
      <c r="A153" t="s">
        <v>51</v>
      </c>
      <c r="B153" t="s">
        <v>41</v>
      </c>
      <c r="C153" t="s">
        <v>16</v>
      </c>
      <c r="D153" t="s">
        <v>8</v>
      </c>
      <c r="F153" t="s">
        <v>48</v>
      </c>
      <c r="G153" t="s">
        <v>20</v>
      </c>
      <c r="H153">
        <v>3</v>
      </c>
    </row>
    <row r="154" spans="1:8" x14ac:dyDescent="0.25">
      <c r="A154" t="s">
        <v>51</v>
      </c>
      <c r="B154" t="s">
        <v>41</v>
      </c>
      <c r="C154" t="s">
        <v>17</v>
      </c>
      <c r="D154" t="s">
        <v>8</v>
      </c>
      <c r="F154" t="s">
        <v>48</v>
      </c>
      <c r="G154" t="s">
        <v>22</v>
      </c>
      <c r="H154" t="s">
        <v>8</v>
      </c>
    </row>
    <row r="155" spans="1:8" x14ac:dyDescent="0.25">
      <c r="A155" t="s">
        <v>51</v>
      </c>
      <c r="B155" t="s">
        <v>41</v>
      </c>
      <c r="C155" t="s">
        <v>33</v>
      </c>
      <c r="D155" t="s">
        <v>8</v>
      </c>
      <c r="F155" t="s">
        <v>48</v>
      </c>
      <c r="G155" t="s">
        <v>27</v>
      </c>
      <c r="H155" t="s">
        <v>8</v>
      </c>
    </row>
    <row r="156" spans="1:8" x14ac:dyDescent="0.25">
      <c r="A156" t="s">
        <v>51</v>
      </c>
      <c r="B156" t="s">
        <v>43</v>
      </c>
      <c r="C156" t="s">
        <v>20</v>
      </c>
      <c r="D156" t="s">
        <v>8</v>
      </c>
      <c r="F156" t="s">
        <v>48</v>
      </c>
      <c r="G156" t="s">
        <v>31</v>
      </c>
      <c r="H156" t="s">
        <v>8</v>
      </c>
    </row>
    <row r="157" spans="1:8" x14ac:dyDescent="0.25">
      <c r="A157" t="s">
        <v>51</v>
      </c>
      <c r="B157" t="s">
        <v>43</v>
      </c>
      <c r="C157" t="s">
        <v>24</v>
      </c>
      <c r="D157" t="s">
        <v>8</v>
      </c>
      <c r="F157" t="s">
        <v>48</v>
      </c>
      <c r="G157" t="s">
        <v>14</v>
      </c>
      <c r="H157">
        <v>16</v>
      </c>
    </row>
    <row r="158" spans="1:8" x14ac:dyDescent="0.25">
      <c r="A158" t="s">
        <v>51</v>
      </c>
      <c r="B158" t="s">
        <v>43</v>
      </c>
      <c r="C158" t="s">
        <v>28</v>
      </c>
      <c r="D158" t="s">
        <v>8</v>
      </c>
      <c r="F158" t="s">
        <v>48</v>
      </c>
      <c r="G158" t="s">
        <v>32</v>
      </c>
      <c r="H158" t="s">
        <v>8</v>
      </c>
    </row>
    <row r="159" spans="1:8" x14ac:dyDescent="0.25">
      <c r="A159" t="s">
        <v>51</v>
      </c>
      <c r="B159" t="s">
        <v>43</v>
      </c>
      <c r="C159" t="s">
        <v>29</v>
      </c>
      <c r="D159" t="s">
        <v>8</v>
      </c>
      <c r="F159" t="s">
        <v>48</v>
      </c>
      <c r="G159" t="s">
        <v>16</v>
      </c>
      <c r="H159" t="s">
        <v>8</v>
      </c>
    </row>
    <row r="160" spans="1:8" x14ac:dyDescent="0.25">
      <c r="A160" t="s">
        <v>51</v>
      </c>
      <c r="B160" t="s">
        <v>43</v>
      </c>
      <c r="C160" t="s">
        <v>14</v>
      </c>
      <c r="D160" t="s">
        <v>8</v>
      </c>
      <c r="F160" t="s">
        <v>48</v>
      </c>
      <c r="G160" t="s">
        <v>17</v>
      </c>
      <c r="H160">
        <v>9</v>
      </c>
    </row>
    <row r="161" spans="1:8" x14ac:dyDescent="0.25">
      <c r="A161" t="s">
        <v>51</v>
      </c>
      <c r="B161" t="s">
        <v>43</v>
      </c>
      <c r="C161" t="s">
        <v>32</v>
      </c>
      <c r="D161">
        <v>3</v>
      </c>
      <c r="F161" t="s">
        <v>104</v>
      </c>
      <c r="H161" s="46">
        <v>53118</v>
      </c>
    </row>
    <row r="162" spans="1:8" x14ac:dyDescent="0.25">
      <c r="A162" t="s">
        <v>51</v>
      </c>
      <c r="B162" t="s">
        <v>45</v>
      </c>
      <c r="C162" t="s">
        <v>24</v>
      </c>
      <c r="D162" t="s">
        <v>8</v>
      </c>
    </row>
    <row r="163" spans="1:8" x14ac:dyDescent="0.25">
      <c r="A163" t="s">
        <v>51</v>
      </c>
      <c r="B163" t="s">
        <v>45</v>
      </c>
      <c r="C163" t="s">
        <v>29</v>
      </c>
      <c r="D163">
        <v>3</v>
      </c>
    </row>
    <row r="164" spans="1:8" x14ac:dyDescent="0.25">
      <c r="A164" t="s">
        <v>51</v>
      </c>
      <c r="B164" t="s">
        <v>45</v>
      </c>
      <c r="C164" t="s">
        <v>31</v>
      </c>
      <c r="D164" t="s">
        <v>8</v>
      </c>
    </row>
    <row r="165" spans="1:8" x14ac:dyDescent="0.25">
      <c r="A165" t="s">
        <v>51</v>
      </c>
      <c r="B165" t="s">
        <v>45</v>
      </c>
      <c r="C165" t="s">
        <v>103</v>
      </c>
      <c r="D165" t="s">
        <v>8</v>
      </c>
    </row>
    <row r="166" spans="1:8" x14ac:dyDescent="0.25">
      <c r="A166" t="s">
        <v>51</v>
      </c>
      <c r="B166" t="s">
        <v>45</v>
      </c>
      <c r="C166" t="s">
        <v>32</v>
      </c>
      <c r="D166" t="s">
        <v>8</v>
      </c>
    </row>
    <row r="167" spans="1:8" x14ac:dyDescent="0.25">
      <c r="A167" t="s">
        <v>51</v>
      </c>
      <c r="B167" t="s">
        <v>45</v>
      </c>
      <c r="C167" t="s">
        <v>17</v>
      </c>
      <c r="D167" t="s">
        <v>8</v>
      </c>
    </row>
    <row r="168" spans="1:8" x14ac:dyDescent="0.25">
      <c r="A168" t="s">
        <v>51</v>
      </c>
      <c r="B168" t="s">
        <v>47</v>
      </c>
      <c r="C168" t="s">
        <v>26</v>
      </c>
      <c r="D168" t="s">
        <v>8</v>
      </c>
    </row>
    <row r="169" spans="1:8" x14ac:dyDescent="0.25">
      <c r="A169" t="s">
        <v>51</v>
      </c>
      <c r="B169" t="s">
        <v>48</v>
      </c>
      <c r="C169" t="s">
        <v>14</v>
      </c>
      <c r="D169">
        <v>4</v>
      </c>
    </row>
    <row r="170" spans="1:8" x14ac:dyDescent="0.25">
      <c r="A170" t="s">
        <v>52</v>
      </c>
      <c r="B170" t="s">
        <v>18</v>
      </c>
      <c r="C170" t="s">
        <v>20</v>
      </c>
      <c r="D170">
        <v>227</v>
      </c>
    </row>
    <row r="171" spans="1:8" x14ac:dyDescent="0.25">
      <c r="A171" t="s">
        <v>52</v>
      </c>
      <c r="B171" t="s">
        <v>18</v>
      </c>
      <c r="C171" t="s">
        <v>21</v>
      </c>
      <c r="D171">
        <v>78</v>
      </c>
    </row>
    <row r="172" spans="1:8" x14ac:dyDescent="0.25">
      <c r="A172" t="s">
        <v>52</v>
      </c>
      <c r="B172" t="s">
        <v>18</v>
      </c>
      <c r="C172" t="s">
        <v>22</v>
      </c>
      <c r="D172">
        <v>34</v>
      </c>
    </row>
    <row r="173" spans="1:8" x14ac:dyDescent="0.25">
      <c r="A173" t="s">
        <v>52</v>
      </c>
      <c r="B173" t="s">
        <v>18</v>
      </c>
      <c r="C173" t="s">
        <v>23</v>
      </c>
      <c r="D173">
        <v>21</v>
      </c>
    </row>
    <row r="174" spans="1:8" x14ac:dyDescent="0.25">
      <c r="A174" t="s">
        <v>52</v>
      </c>
      <c r="B174" t="s">
        <v>18</v>
      </c>
      <c r="C174" t="s">
        <v>24</v>
      </c>
      <c r="D174">
        <v>38</v>
      </c>
    </row>
    <row r="175" spans="1:8" x14ac:dyDescent="0.25">
      <c r="A175" t="s">
        <v>52</v>
      </c>
      <c r="B175" t="s">
        <v>18</v>
      </c>
      <c r="C175" t="s">
        <v>25</v>
      </c>
      <c r="D175">
        <v>49</v>
      </c>
    </row>
    <row r="176" spans="1:8" x14ac:dyDescent="0.25">
      <c r="A176" t="s">
        <v>52</v>
      </c>
      <c r="B176" t="s">
        <v>18</v>
      </c>
      <c r="C176" t="s">
        <v>26</v>
      </c>
      <c r="D176">
        <v>22</v>
      </c>
    </row>
    <row r="177" spans="1:4" x14ac:dyDescent="0.25">
      <c r="A177" t="s">
        <v>52</v>
      </c>
      <c r="B177" t="s">
        <v>18</v>
      </c>
      <c r="C177" t="s">
        <v>27</v>
      </c>
      <c r="D177">
        <v>43</v>
      </c>
    </row>
    <row r="178" spans="1:4" x14ac:dyDescent="0.25">
      <c r="A178" t="s">
        <v>52</v>
      </c>
      <c r="B178" t="s">
        <v>18</v>
      </c>
      <c r="C178" t="s">
        <v>28</v>
      </c>
      <c r="D178">
        <v>8</v>
      </c>
    </row>
    <row r="179" spans="1:4" x14ac:dyDescent="0.25">
      <c r="A179" t="s">
        <v>52</v>
      </c>
      <c r="B179" t="s">
        <v>18</v>
      </c>
      <c r="C179" t="s">
        <v>29</v>
      </c>
      <c r="D179">
        <v>20</v>
      </c>
    </row>
    <row r="180" spans="1:4" x14ac:dyDescent="0.25">
      <c r="A180" t="s">
        <v>52</v>
      </c>
      <c r="B180" t="s">
        <v>18</v>
      </c>
      <c r="C180" t="s">
        <v>30</v>
      </c>
      <c r="D180" t="s">
        <v>8</v>
      </c>
    </row>
    <row r="181" spans="1:4" x14ac:dyDescent="0.25">
      <c r="A181" t="s">
        <v>52</v>
      </c>
      <c r="B181" t="s">
        <v>18</v>
      </c>
      <c r="C181" t="s">
        <v>31</v>
      </c>
      <c r="D181">
        <v>53</v>
      </c>
    </row>
    <row r="182" spans="1:4" x14ac:dyDescent="0.25">
      <c r="A182" t="s">
        <v>52</v>
      </c>
      <c r="B182" t="s">
        <v>18</v>
      </c>
      <c r="C182" t="s">
        <v>14</v>
      </c>
      <c r="D182" s="35">
        <v>1565</v>
      </c>
    </row>
    <row r="183" spans="1:4" x14ac:dyDescent="0.25">
      <c r="A183" t="s">
        <v>52</v>
      </c>
      <c r="B183" t="s">
        <v>18</v>
      </c>
      <c r="C183" t="s">
        <v>103</v>
      </c>
      <c r="D183">
        <v>309</v>
      </c>
    </row>
    <row r="184" spans="1:4" x14ac:dyDescent="0.25">
      <c r="A184" t="s">
        <v>52</v>
      </c>
      <c r="B184" t="s">
        <v>18</v>
      </c>
      <c r="C184" t="s">
        <v>32</v>
      </c>
      <c r="D184">
        <v>69</v>
      </c>
    </row>
    <row r="185" spans="1:4" x14ac:dyDescent="0.25">
      <c r="A185" t="s">
        <v>52</v>
      </c>
      <c r="B185" t="s">
        <v>18</v>
      </c>
      <c r="C185" t="s">
        <v>16</v>
      </c>
      <c r="D185">
        <v>4</v>
      </c>
    </row>
    <row r="186" spans="1:4" x14ac:dyDescent="0.25">
      <c r="A186" t="s">
        <v>52</v>
      </c>
      <c r="B186" t="s">
        <v>18</v>
      </c>
      <c r="C186" t="s">
        <v>17</v>
      </c>
      <c r="D186">
        <v>190</v>
      </c>
    </row>
    <row r="187" spans="1:4" x14ac:dyDescent="0.25">
      <c r="A187" t="s">
        <v>52</v>
      </c>
      <c r="B187" t="s">
        <v>18</v>
      </c>
      <c r="C187" t="s">
        <v>33</v>
      </c>
      <c r="D187">
        <v>8</v>
      </c>
    </row>
    <row r="188" spans="1:4" x14ac:dyDescent="0.25">
      <c r="A188" t="s">
        <v>52</v>
      </c>
      <c r="B188" t="s">
        <v>18</v>
      </c>
      <c r="C188" t="s">
        <v>34</v>
      </c>
      <c r="D188" t="s">
        <v>8</v>
      </c>
    </row>
    <row r="189" spans="1:4" x14ac:dyDescent="0.25">
      <c r="A189" t="s">
        <v>52</v>
      </c>
      <c r="B189" t="s">
        <v>36</v>
      </c>
      <c r="C189" t="s">
        <v>20</v>
      </c>
      <c r="D189">
        <v>16</v>
      </c>
    </row>
    <row r="190" spans="1:4" x14ac:dyDescent="0.25">
      <c r="A190" t="s">
        <v>52</v>
      </c>
      <c r="B190" t="s">
        <v>36</v>
      </c>
      <c r="C190" t="s">
        <v>21</v>
      </c>
      <c r="D190">
        <v>14</v>
      </c>
    </row>
    <row r="191" spans="1:4" x14ac:dyDescent="0.25">
      <c r="A191" t="s">
        <v>52</v>
      </c>
      <c r="B191" t="s">
        <v>36</v>
      </c>
      <c r="C191" t="s">
        <v>23</v>
      </c>
      <c r="D191">
        <v>3</v>
      </c>
    </row>
    <row r="192" spans="1:4" x14ac:dyDescent="0.25">
      <c r="A192" t="s">
        <v>52</v>
      </c>
      <c r="B192" t="s">
        <v>36</v>
      </c>
      <c r="C192" t="s">
        <v>24</v>
      </c>
      <c r="D192" t="s">
        <v>8</v>
      </c>
    </row>
    <row r="193" spans="1:4" x14ac:dyDescent="0.25">
      <c r="A193" t="s">
        <v>52</v>
      </c>
      <c r="B193" t="s">
        <v>36</v>
      </c>
      <c r="C193" t="s">
        <v>25</v>
      </c>
      <c r="D193">
        <v>5</v>
      </c>
    </row>
    <row r="194" spans="1:4" x14ac:dyDescent="0.25">
      <c r="A194" t="s">
        <v>52</v>
      </c>
      <c r="B194" t="s">
        <v>36</v>
      </c>
      <c r="C194" t="s">
        <v>27</v>
      </c>
      <c r="D194" t="s">
        <v>8</v>
      </c>
    </row>
    <row r="195" spans="1:4" x14ac:dyDescent="0.25">
      <c r="A195" t="s">
        <v>52</v>
      </c>
      <c r="B195" t="s">
        <v>36</v>
      </c>
      <c r="C195" t="s">
        <v>31</v>
      </c>
      <c r="D195">
        <v>3</v>
      </c>
    </row>
    <row r="196" spans="1:4" x14ac:dyDescent="0.25">
      <c r="A196" t="s">
        <v>52</v>
      </c>
      <c r="B196" t="s">
        <v>36</v>
      </c>
      <c r="C196" t="s">
        <v>14</v>
      </c>
      <c r="D196">
        <v>178</v>
      </c>
    </row>
    <row r="197" spans="1:4" x14ac:dyDescent="0.25">
      <c r="A197" t="s">
        <v>52</v>
      </c>
      <c r="B197" t="s">
        <v>36</v>
      </c>
      <c r="C197" t="s">
        <v>103</v>
      </c>
      <c r="D197">
        <v>32</v>
      </c>
    </row>
    <row r="198" spans="1:4" x14ac:dyDescent="0.25">
      <c r="A198" t="s">
        <v>52</v>
      </c>
      <c r="B198" t="s">
        <v>36</v>
      </c>
      <c r="C198" t="s">
        <v>32</v>
      </c>
      <c r="D198">
        <v>7</v>
      </c>
    </row>
    <row r="199" spans="1:4" x14ac:dyDescent="0.25">
      <c r="A199" t="s">
        <v>52</v>
      </c>
      <c r="B199" t="s">
        <v>36</v>
      </c>
      <c r="C199" t="s">
        <v>17</v>
      </c>
      <c r="D199">
        <v>20</v>
      </c>
    </row>
    <row r="200" spans="1:4" x14ac:dyDescent="0.25">
      <c r="A200" t="s">
        <v>52</v>
      </c>
      <c r="B200" t="s">
        <v>36</v>
      </c>
      <c r="C200" t="s">
        <v>34</v>
      </c>
      <c r="D200" t="s">
        <v>8</v>
      </c>
    </row>
    <row r="201" spans="1:4" x14ac:dyDescent="0.25">
      <c r="A201" t="s">
        <v>52</v>
      </c>
      <c r="B201" t="s">
        <v>37</v>
      </c>
      <c r="C201" t="s">
        <v>20</v>
      </c>
      <c r="D201">
        <v>7</v>
      </c>
    </row>
    <row r="202" spans="1:4" x14ac:dyDescent="0.25">
      <c r="A202" t="s">
        <v>52</v>
      </c>
      <c r="B202" t="s">
        <v>37</v>
      </c>
      <c r="C202" t="s">
        <v>22</v>
      </c>
      <c r="D202" t="s">
        <v>8</v>
      </c>
    </row>
    <row r="203" spans="1:4" x14ac:dyDescent="0.25">
      <c r="A203" t="s">
        <v>52</v>
      </c>
      <c r="B203" t="s">
        <v>37</v>
      </c>
      <c r="C203" t="s">
        <v>27</v>
      </c>
      <c r="D203" t="s">
        <v>8</v>
      </c>
    </row>
    <row r="204" spans="1:4" x14ac:dyDescent="0.25">
      <c r="A204" t="s">
        <v>52</v>
      </c>
      <c r="B204" t="s">
        <v>37</v>
      </c>
      <c r="C204" t="s">
        <v>14</v>
      </c>
      <c r="D204">
        <v>64</v>
      </c>
    </row>
    <row r="205" spans="1:4" x14ac:dyDescent="0.25">
      <c r="A205" t="s">
        <v>52</v>
      </c>
      <c r="B205" t="s">
        <v>37</v>
      </c>
      <c r="C205" t="s">
        <v>103</v>
      </c>
      <c r="D205">
        <v>13</v>
      </c>
    </row>
    <row r="206" spans="1:4" x14ac:dyDescent="0.25">
      <c r="A206" t="s">
        <v>52</v>
      </c>
      <c r="B206" t="s">
        <v>37</v>
      </c>
      <c r="C206" t="s">
        <v>32</v>
      </c>
      <c r="D206" t="s">
        <v>8</v>
      </c>
    </row>
    <row r="207" spans="1:4" x14ac:dyDescent="0.25">
      <c r="A207" t="s">
        <v>52</v>
      </c>
      <c r="B207" t="s">
        <v>37</v>
      </c>
      <c r="C207" t="s">
        <v>17</v>
      </c>
      <c r="D207">
        <v>20</v>
      </c>
    </row>
    <row r="208" spans="1:4" x14ac:dyDescent="0.25">
      <c r="A208" t="s">
        <v>52</v>
      </c>
      <c r="B208" t="s">
        <v>37</v>
      </c>
      <c r="C208" t="s">
        <v>33</v>
      </c>
      <c r="D208" t="s">
        <v>8</v>
      </c>
    </row>
    <row r="209" spans="1:4" x14ac:dyDescent="0.25">
      <c r="A209" t="s">
        <v>52</v>
      </c>
      <c r="B209" t="s">
        <v>38</v>
      </c>
      <c r="C209" t="s">
        <v>22</v>
      </c>
      <c r="D209" t="s">
        <v>8</v>
      </c>
    </row>
    <row r="210" spans="1:4" x14ac:dyDescent="0.25">
      <c r="A210" t="s">
        <v>52</v>
      </c>
      <c r="B210" t="s">
        <v>40</v>
      </c>
      <c r="C210" t="s">
        <v>31</v>
      </c>
      <c r="D210" t="s">
        <v>8</v>
      </c>
    </row>
    <row r="211" spans="1:4" x14ac:dyDescent="0.25">
      <c r="A211" t="s">
        <v>52</v>
      </c>
      <c r="B211" t="s">
        <v>40</v>
      </c>
      <c r="C211" t="s">
        <v>33</v>
      </c>
      <c r="D211" t="s">
        <v>8</v>
      </c>
    </row>
    <row r="212" spans="1:4" x14ac:dyDescent="0.25">
      <c r="A212" t="s">
        <v>52</v>
      </c>
      <c r="B212" t="s">
        <v>40</v>
      </c>
      <c r="C212" t="s">
        <v>34</v>
      </c>
      <c r="D212" t="s">
        <v>8</v>
      </c>
    </row>
    <row r="213" spans="1:4" x14ac:dyDescent="0.25">
      <c r="A213" t="s">
        <v>52</v>
      </c>
      <c r="B213" t="s">
        <v>41</v>
      </c>
      <c r="C213" t="s">
        <v>21</v>
      </c>
      <c r="D213" t="s">
        <v>8</v>
      </c>
    </row>
    <row r="214" spans="1:4" x14ac:dyDescent="0.25">
      <c r="A214" t="s">
        <v>52</v>
      </c>
      <c r="B214" t="s">
        <v>41</v>
      </c>
      <c r="C214" t="s">
        <v>22</v>
      </c>
      <c r="D214" t="s">
        <v>8</v>
      </c>
    </row>
    <row r="215" spans="1:4" x14ac:dyDescent="0.25">
      <c r="A215" t="s">
        <v>52</v>
      </c>
      <c r="B215" t="s">
        <v>41</v>
      </c>
      <c r="C215" t="s">
        <v>23</v>
      </c>
      <c r="D215">
        <v>4</v>
      </c>
    </row>
    <row r="216" spans="1:4" x14ac:dyDescent="0.25">
      <c r="A216" t="s">
        <v>52</v>
      </c>
      <c r="B216" t="s">
        <v>41</v>
      </c>
      <c r="C216" t="s">
        <v>24</v>
      </c>
      <c r="D216">
        <v>3</v>
      </c>
    </row>
    <row r="217" spans="1:4" x14ac:dyDescent="0.25">
      <c r="A217" t="s">
        <v>52</v>
      </c>
      <c r="B217" t="s">
        <v>41</v>
      </c>
      <c r="C217" t="s">
        <v>25</v>
      </c>
      <c r="D217" t="s">
        <v>8</v>
      </c>
    </row>
    <row r="218" spans="1:4" x14ac:dyDescent="0.25">
      <c r="A218" t="s">
        <v>52</v>
      </c>
      <c r="B218" t="s">
        <v>41</v>
      </c>
      <c r="C218" t="s">
        <v>26</v>
      </c>
      <c r="D218" t="s">
        <v>8</v>
      </c>
    </row>
    <row r="219" spans="1:4" x14ac:dyDescent="0.25">
      <c r="A219" t="s">
        <v>52</v>
      </c>
      <c r="B219" t="s">
        <v>41</v>
      </c>
      <c r="C219" t="s">
        <v>27</v>
      </c>
      <c r="D219">
        <v>14</v>
      </c>
    </row>
    <row r="220" spans="1:4" x14ac:dyDescent="0.25">
      <c r="A220" t="s">
        <v>52</v>
      </c>
      <c r="B220" t="s">
        <v>41</v>
      </c>
      <c r="C220" t="s">
        <v>28</v>
      </c>
      <c r="D220">
        <v>4</v>
      </c>
    </row>
    <row r="221" spans="1:4" x14ac:dyDescent="0.25">
      <c r="A221" t="s">
        <v>52</v>
      </c>
      <c r="B221" t="s">
        <v>41</v>
      </c>
      <c r="C221" t="s">
        <v>29</v>
      </c>
      <c r="D221" t="s">
        <v>8</v>
      </c>
    </row>
    <row r="222" spans="1:4" x14ac:dyDescent="0.25">
      <c r="A222" t="s">
        <v>52</v>
      </c>
      <c r="B222" t="s">
        <v>41</v>
      </c>
      <c r="C222" t="s">
        <v>14</v>
      </c>
      <c r="D222">
        <v>7</v>
      </c>
    </row>
    <row r="223" spans="1:4" x14ac:dyDescent="0.25">
      <c r="A223" t="s">
        <v>52</v>
      </c>
      <c r="B223" t="s">
        <v>41</v>
      </c>
      <c r="C223" t="s">
        <v>103</v>
      </c>
      <c r="D223" t="s">
        <v>8</v>
      </c>
    </row>
    <row r="224" spans="1:4" x14ac:dyDescent="0.25">
      <c r="A224" t="s">
        <v>52</v>
      </c>
      <c r="B224" t="s">
        <v>41</v>
      </c>
      <c r="C224" t="s">
        <v>32</v>
      </c>
      <c r="D224">
        <v>3</v>
      </c>
    </row>
    <row r="225" spans="1:4" x14ac:dyDescent="0.25">
      <c r="A225" t="s">
        <v>52</v>
      </c>
      <c r="B225" t="s">
        <v>41</v>
      </c>
      <c r="C225" t="s">
        <v>16</v>
      </c>
      <c r="D225">
        <v>5</v>
      </c>
    </row>
    <row r="226" spans="1:4" x14ac:dyDescent="0.25">
      <c r="A226" t="s">
        <v>52</v>
      </c>
      <c r="B226" t="s">
        <v>41</v>
      </c>
      <c r="C226" t="s">
        <v>17</v>
      </c>
      <c r="D226" t="s">
        <v>8</v>
      </c>
    </row>
    <row r="227" spans="1:4" x14ac:dyDescent="0.25">
      <c r="A227" t="s">
        <v>52</v>
      </c>
      <c r="B227" t="s">
        <v>43</v>
      </c>
      <c r="C227" t="s">
        <v>27</v>
      </c>
      <c r="D227" t="s">
        <v>8</v>
      </c>
    </row>
    <row r="228" spans="1:4" x14ac:dyDescent="0.25">
      <c r="A228" t="s">
        <v>52</v>
      </c>
      <c r="B228" t="s">
        <v>43</v>
      </c>
      <c r="C228" t="s">
        <v>14</v>
      </c>
      <c r="D228">
        <v>3</v>
      </c>
    </row>
    <row r="229" spans="1:4" x14ac:dyDescent="0.25">
      <c r="A229" t="s">
        <v>52</v>
      </c>
      <c r="B229" t="s">
        <v>45</v>
      </c>
      <c r="C229" t="s">
        <v>31</v>
      </c>
      <c r="D229" t="s">
        <v>8</v>
      </c>
    </row>
    <row r="230" spans="1:4" x14ac:dyDescent="0.25">
      <c r="A230" t="s">
        <v>52</v>
      </c>
      <c r="B230" t="s">
        <v>45</v>
      </c>
      <c r="C230" t="s">
        <v>14</v>
      </c>
      <c r="D230" t="s">
        <v>8</v>
      </c>
    </row>
    <row r="231" spans="1:4" x14ac:dyDescent="0.25">
      <c r="A231" t="s">
        <v>52</v>
      </c>
      <c r="B231" t="s">
        <v>45</v>
      </c>
      <c r="C231" t="s">
        <v>17</v>
      </c>
      <c r="D231" t="s">
        <v>8</v>
      </c>
    </row>
    <row r="232" spans="1:4" x14ac:dyDescent="0.25">
      <c r="A232" t="s">
        <v>52</v>
      </c>
      <c r="B232" t="s">
        <v>46</v>
      </c>
      <c r="C232" t="s">
        <v>16</v>
      </c>
      <c r="D232" t="s">
        <v>8</v>
      </c>
    </row>
    <row r="233" spans="1:4" x14ac:dyDescent="0.25">
      <c r="A233" t="s">
        <v>52</v>
      </c>
      <c r="B233" t="s">
        <v>48</v>
      </c>
      <c r="C233" t="s">
        <v>22</v>
      </c>
      <c r="D233" t="s">
        <v>8</v>
      </c>
    </row>
    <row r="234" spans="1:4" x14ac:dyDescent="0.25">
      <c r="A234" t="s">
        <v>52</v>
      </c>
      <c r="B234" t="s">
        <v>48</v>
      </c>
      <c r="C234" t="s">
        <v>14</v>
      </c>
      <c r="D234" t="s">
        <v>8</v>
      </c>
    </row>
    <row r="235" spans="1:4" x14ac:dyDescent="0.25">
      <c r="A235" t="s">
        <v>53</v>
      </c>
      <c r="B235" t="s">
        <v>18</v>
      </c>
      <c r="C235" t="s">
        <v>20</v>
      </c>
      <c r="D235">
        <v>380</v>
      </c>
    </row>
    <row r="236" spans="1:4" x14ac:dyDescent="0.25">
      <c r="A236" t="s">
        <v>53</v>
      </c>
      <c r="B236" t="s">
        <v>18</v>
      </c>
      <c r="C236" t="s">
        <v>21</v>
      </c>
      <c r="D236">
        <v>125</v>
      </c>
    </row>
    <row r="237" spans="1:4" x14ac:dyDescent="0.25">
      <c r="A237" t="s">
        <v>53</v>
      </c>
      <c r="B237" t="s">
        <v>18</v>
      </c>
      <c r="C237" t="s">
        <v>22</v>
      </c>
      <c r="D237">
        <v>32</v>
      </c>
    </row>
    <row r="238" spans="1:4" x14ac:dyDescent="0.25">
      <c r="A238" t="s">
        <v>53</v>
      </c>
      <c r="B238" t="s">
        <v>18</v>
      </c>
      <c r="C238" t="s">
        <v>23</v>
      </c>
      <c r="D238">
        <v>7</v>
      </c>
    </row>
    <row r="239" spans="1:4" x14ac:dyDescent="0.25">
      <c r="A239" t="s">
        <v>53</v>
      </c>
      <c r="B239" t="s">
        <v>18</v>
      </c>
      <c r="C239" t="s">
        <v>24</v>
      </c>
      <c r="D239">
        <v>40</v>
      </c>
    </row>
    <row r="240" spans="1:4" x14ac:dyDescent="0.25">
      <c r="A240" t="s">
        <v>53</v>
      </c>
      <c r="B240" t="s">
        <v>18</v>
      </c>
      <c r="C240" t="s">
        <v>25</v>
      </c>
      <c r="D240">
        <v>29</v>
      </c>
    </row>
    <row r="241" spans="1:4" x14ac:dyDescent="0.25">
      <c r="A241" t="s">
        <v>53</v>
      </c>
      <c r="B241" t="s">
        <v>18</v>
      </c>
      <c r="C241" t="s">
        <v>26</v>
      </c>
      <c r="D241">
        <v>11</v>
      </c>
    </row>
    <row r="242" spans="1:4" x14ac:dyDescent="0.25">
      <c r="A242" t="s">
        <v>53</v>
      </c>
      <c r="B242" t="s">
        <v>18</v>
      </c>
      <c r="C242" t="s">
        <v>28</v>
      </c>
      <c r="D242" t="s">
        <v>8</v>
      </c>
    </row>
    <row r="243" spans="1:4" x14ac:dyDescent="0.25">
      <c r="A243" t="s">
        <v>53</v>
      </c>
      <c r="B243" t="s">
        <v>18</v>
      </c>
      <c r="C243" t="s">
        <v>29</v>
      </c>
      <c r="D243">
        <v>27</v>
      </c>
    </row>
    <row r="244" spans="1:4" x14ac:dyDescent="0.25">
      <c r="A244" t="s">
        <v>53</v>
      </c>
      <c r="B244" t="s">
        <v>18</v>
      </c>
      <c r="C244" t="s">
        <v>30</v>
      </c>
      <c r="D244" t="s">
        <v>8</v>
      </c>
    </row>
    <row r="245" spans="1:4" x14ac:dyDescent="0.25">
      <c r="A245" t="s">
        <v>53</v>
      </c>
      <c r="B245" t="s">
        <v>18</v>
      </c>
      <c r="C245" t="s">
        <v>31</v>
      </c>
      <c r="D245">
        <v>111</v>
      </c>
    </row>
    <row r="246" spans="1:4" x14ac:dyDescent="0.25">
      <c r="A246" t="s">
        <v>53</v>
      </c>
      <c r="B246" t="s">
        <v>18</v>
      </c>
      <c r="C246" t="s">
        <v>14</v>
      </c>
      <c r="D246" s="35">
        <v>1745</v>
      </c>
    </row>
    <row r="247" spans="1:4" x14ac:dyDescent="0.25">
      <c r="A247" t="s">
        <v>53</v>
      </c>
      <c r="B247" t="s">
        <v>18</v>
      </c>
      <c r="C247" t="s">
        <v>103</v>
      </c>
      <c r="D247">
        <v>439</v>
      </c>
    </row>
    <row r="248" spans="1:4" x14ac:dyDescent="0.25">
      <c r="A248" t="s">
        <v>53</v>
      </c>
      <c r="B248" t="s">
        <v>18</v>
      </c>
      <c r="C248" t="s">
        <v>32</v>
      </c>
      <c r="D248">
        <v>62</v>
      </c>
    </row>
    <row r="249" spans="1:4" x14ac:dyDescent="0.25">
      <c r="A249" t="s">
        <v>53</v>
      </c>
      <c r="B249" t="s">
        <v>18</v>
      </c>
      <c r="C249" t="s">
        <v>16</v>
      </c>
      <c r="D249">
        <v>7</v>
      </c>
    </row>
    <row r="250" spans="1:4" x14ac:dyDescent="0.25">
      <c r="A250" t="s">
        <v>53</v>
      </c>
      <c r="B250" t="s">
        <v>18</v>
      </c>
      <c r="C250" t="s">
        <v>17</v>
      </c>
      <c r="D250">
        <v>260</v>
      </c>
    </row>
    <row r="251" spans="1:4" x14ac:dyDescent="0.25">
      <c r="A251" t="s">
        <v>53</v>
      </c>
      <c r="B251" t="s">
        <v>18</v>
      </c>
      <c r="C251" t="s">
        <v>33</v>
      </c>
      <c r="D251">
        <v>18</v>
      </c>
    </row>
    <row r="252" spans="1:4" x14ac:dyDescent="0.25">
      <c r="A252" t="s">
        <v>53</v>
      </c>
      <c r="B252" t="s">
        <v>18</v>
      </c>
      <c r="C252" t="s">
        <v>34</v>
      </c>
      <c r="D252">
        <v>4</v>
      </c>
    </row>
    <row r="253" spans="1:4" x14ac:dyDescent="0.25">
      <c r="A253" t="s">
        <v>53</v>
      </c>
      <c r="B253" t="s">
        <v>36</v>
      </c>
      <c r="C253" t="s">
        <v>20</v>
      </c>
      <c r="D253">
        <v>30</v>
      </c>
    </row>
    <row r="254" spans="1:4" x14ac:dyDescent="0.25">
      <c r="A254" t="s">
        <v>53</v>
      </c>
      <c r="B254" t="s">
        <v>36</v>
      </c>
      <c r="C254" t="s">
        <v>21</v>
      </c>
      <c r="D254">
        <v>7</v>
      </c>
    </row>
    <row r="255" spans="1:4" x14ac:dyDescent="0.25">
      <c r="A255" t="s">
        <v>53</v>
      </c>
      <c r="B255" t="s">
        <v>36</v>
      </c>
      <c r="C255" t="s">
        <v>22</v>
      </c>
      <c r="D255">
        <v>3</v>
      </c>
    </row>
    <row r="256" spans="1:4" x14ac:dyDescent="0.25">
      <c r="A256" t="s">
        <v>53</v>
      </c>
      <c r="B256" t="s">
        <v>36</v>
      </c>
      <c r="C256" t="s">
        <v>23</v>
      </c>
      <c r="D256" t="s">
        <v>8</v>
      </c>
    </row>
    <row r="257" spans="1:4" x14ac:dyDescent="0.25">
      <c r="A257" t="s">
        <v>53</v>
      </c>
      <c r="B257" t="s">
        <v>36</v>
      </c>
      <c r="C257" t="s">
        <v>24</v>
      </c>
      <c r="D257">
        <v>5</v>
      </c>
    </row>
    <row r="258" spans="1:4" x14ac:dyDescent="0.25">
      <c r="A258" t="s">
        <v>53</v>
      </c>
      <c r="B258" t="s">
        <v>36</v>
      </c>
      <c r="C258" t="s">
        <v>25</v>
      </c>
      <c r="D258">
        <v>4</v>
      </c>
    </row>
    <row r="259" spans="1:4" x14ac:dyDescent="0.25">
      <c r="A259" t="s">
        <v>53</v>
      </c>
      <c r="B259" t="s">
        <v>36</v>
      </c>
      <c r="C259" t="s">
        <v>26</v>
      </c>
      <c r="D259" t="s">
        <v>8</v>
      </c>
    </row>
    <row r="260" spans="1:4" x14ac:dyDescent="0.25">
      <c r="A260" t="s">
        <v>53</v>
      </c>
      <c r="B260" t="s">
        <v>36</v>
      </c>
      <c r="C260" t="s">
        <v>31</v>
      </c>
      <c r="D260">
        <v>9</v>
      </c>
    </row>
    <row r="261" spans="1:4" x14ac:dyDescent="0.25">
      <c r="A261" t="s">
        <v>53</v>
      </c>
      <c r="B261" t="s">
        <v>36</v>
      </c>
      <c r="C261" t="s">
        <v>14</v>
      </c>
      <c r="D261">
        <v>149</v>
      </c>
    </row>
    <row r="262" spans="1:4" x14ac:dyDescent="0.25">
      <c r="A262" t="s">
        <v>53</v>
      </c>
      <c r="B262" t="s">
        <v>36</v>
      </c>
      <c r="C262" t="s">
        <v>103</v>
      </c>
      <c r="D262">
        <v>31</v>
      </c>
    </row>
    <row r="263" spans="1:4" x14ac:dyDescent="0.25">
      <c r="A263" t="s">
        <v>53</v>
      </c>
      <c r="B263" t="s">
        <v>36</v>
      </c>
      <c r="C263" t="s">
        <v>32</v>
      </c>
      <c r="D263">
        <v>5</v>
      </c>
    </row>
    <row r="264" spans="1:4" x14ac:dyDescent="0.25">
      <c r="A264" t="s">
        <v>53</v>
      </c>
      <c r="B264" t="s">
        <v>36</v>
      </c>
      <c r="C264" t="s">
        <v>17</v>
      </c>
      <c r="D264">
        <v>18</v>
      </c>
    </row>
    <row r="265" spans="1:4" x14ac:dyDescent="0.25">
      <c r="A265" t="s">
        <v>53</v>
      </c>
      <c r="B265" t="s">
        <v>36</v>
      </c>
      <c r="C265" t="s">
        <v>33</v>
      </c>
      <c r="D265" t="s">
        <v>8</v>
      </c>
    </row>
    <row r="266" spans="1:4" x14ac:dyDescent="0.25">
      <c r="A266" t="s">
        <v>53</v>
      </c>
      <c r="B266" t="s">
        <v>36</v>
      </c>
      <c r="C266" t="s">
        <v>34</v>
      </c>
      <c r="D266" t="s">
        <v>8</v>
      </c>
    </row>
    <row r="267" spans="1:4" x14ac:dyDescent="0.25">
      <c r="A267" t="s">
        <v>53</v>
      </c>
      <c r="B267" t="s">
        <v>37</v>
      </c>
      <c r="C267" t="s">
        <v>20</v>
      </c>
      <c r="D267">
        <v>9</v>
      </c>
    </row>
    <row r="268" spans="1:4" x14ac:dyDescent="0.25">
      <c r="A268" t="s">
        <v>53</v>
      </c>
      <c r="B268" t="s">
        <v>37</v>
      </c>
      <c r="C268" t="s">
        <v>21</v>
      </c>
      <c r="D268" t="s">
        <v>8</v>
      </c>
    </row>
    <row r="269" spans="1:4" x14ac:dyDescent="0.25">
      <c r="A269" t="s">
        <v>53</v>
      </c>
      <c r="B269" t="s">
        <v>37</v>
      </c>
      <c r="C269" t="s">
        <v>22</v>
      </c>
      <c r="D269" t="s">
        <v>8</v>
      </c>
    </row>
    <row r="270" spans="1:4" x14ac:dyDescent="0.25">
      <c r="A270" t="s">
        <v>53</v>
      </c>
      <c r="B270" t="s">
        <v>37</v>
      </c>
      <c r="C270" t="s">
        <v>31</v>
      </c>
      <c r="D270" t="s">
        <v>8</v>
      </c>
    </row>
    <row r="271" spans="1:4" x14ac:dyDescent="0.25">
      <c r="A271" t="s">
        <v>53</v>
      </c>
      <c r="B271" t="s">
        <v>37</v>
      </c>
      <c r="C271" t="s">
        <v>14</v>
      </c>
      <c r="D271">
        <v>75</v>
      </c>
    </row>
    <row r="272" spans="1:4" x14ac:dyDescent="0.25">
      <c r="A272" t="s">
        <v>53</v>
      </c>
      <c r="B272" t="s">
        <v>37</v>
      </c>
      <c r="C272" t="s">
        <v>103</v>
      </c>
      <c r="D272">
        <v>9</v>
      </c>
    </row>
    <row r="273" spans="1:4" x14ac:dyDescent="0.25">
      <c r="A273" t="s">
        <v>53</v>
      </c>
      <c r="B273" t="s">
        <v>37</v>
      </c>
      <c r="C273" t="s">
        <v>32</v>
      </c>
      <c r="D273" t="s">
        <v>8</v>
      </c>
    </row>
    <row r="274" spans="1:4" x14ac:dyDescent="0.25">
      <c r="A274" t="s">
        <v>53</v>
      </c>
      <c r="B274" t="s">
        <v>37</v>
      </c>
      <c r="C274" t="s">
        <v>17</v>
      </c>
      <c r="D274">
        <v>26</v>
      </c>
    </row>
    <row r="275" spans="1:4" x14ac:dyDescent="0.25">
      <c r="A275" t="s">
        <v>53</v>
      </c>
      <c r="B275" t="s">
        <v>37</v>
      </c>
      <c r="C275" t="s">
        <v>33</v>
      </c>
      <c r="D275" t="s">
        <v>8</v>
      </c>
    </row>
    <row r="276" spans="1:4" x14ac:dyDescent="0.25">
      <c r="A276" t="s">
        <v>53</v>
      </c>
      <c r="B276" t="s">
        <v>38</v>
      </c>
      <c r="C276" t="s">
        <v>33</v>
      </c>
      <c r="D276" t="s">
        <v>8</v>
      </c>
    </row>
    <row r="277" spans="1:4" x14ac:dyDescent="0.25">
      <c r="A277" t="s">
        <v>53</v>
      </c>
      <c r="B277" t="s">
        <v>39</v>
      </c>
      <c r="C277" t="s">
        <v>20</v>
      </c>
      <c r="D277" t="s">
        <v>8</v>
      </c>
    </row>
    <row r="278" spans="1:4" x14ac:dyDescent="0.25">
      <c r="A278" t="s">
        <v>53</v>
      </c>
      <c r="B278" t="s">
        <v>40</v>
      </c>
      <c r="C278" t="s">
        <v>20</v>
      </c>
      <c r="D278" t="s">
        <v>8</v>
      </c>
    </row>
    <row r="279" spans="1:4" x14ac:dyDescent="0.25">
      <c r="A279" t="s">
        <v>53</v>
      </c>
      <c r="B279" t="s">
        <v>40</v>
      </c>
      <c r="C279" t="s">
        <v>14</v>
      </c>
      <c r="D279" t="s">
        <v>8</v>
      </c>
    </row>
    <row r="280" spans="1:4" x14ac:dyDescent="0.25">
      <c r="A280" t="s">
        <v>53</v>
      </c>
      <c r="B280" t="s">
        <v>40</v>
      </c>
      <c r="C280" t="s">
        <v>103</v>
      </c>
      <c r="D280" t="s">
        <v>8</v>
      </c>
    </row>
    <row r="281" spans="1:4" x14ac:dyDescent="0.25">
      <c r="A281" t="s">
        <v>53</v>
      </c>
      <c r="B281" t="s">
        <v>40</v>
      </c>
      <c r="C281" t="s">
        <v>32</v>
      </c>
      <c r="D281" t="s">
        <v>8</v>
      </c>
    </row>
    <row r="282" spans="1:4" x14ac:dyDescent="0.25">
      <c r="A282" t="s">
        <v>53</v>
      </c>
      <c r="B282" t="s">
        <v>40</v>
      </c>
      <c r="C282" t="s">
        <v>16</v>
      </c>
      <c r="D282" t="s">
        <v>8</v>
      </c>
    </row>
    <row r="283" spans="1:4" x14ac:dyDescent="0.25">
      <c r="A283" t="s">
        <v>53</v>
      </c>
      <c r="B283" t="s">
        <v>40</v>
      </c>
      <c r="C283" t="s">
        <v>33</v>
      </c>
      <c r="D283" t="s">
        <v>8</v>
      </c>
    </row>
    <row r="284" spans="1:4" x14ac:dyDescent="0.25">
      <c r="A284" t="s">
        <v>53</v>
      </c>
      <c r="B284" t="s">
        <v>41</v>
      </c>
      <c r="C284" t="s">
        <v>20</v>
      </c>
      <c r="D284" t="s">
        <v>8</v>
      </c>
    </row>
    <row r="285" spans="1:4" x14ac:dyDescent="0.25">
      <c r="A285" t="s">
        <v>53</v>
      </c>
      <c r="B285" t="s">
        <v>41</v>
      </c>
      <c r="C285" t="s">
        <v>21</v>
      </c>
      <c r="D285" t="s">
        <v>8</v>
      </c>
    </row>
    <row r="286" spans="1:4" x14ac:dyDescent="0.25">
      <c r="A286" t="s">
        <v>53</v>
      </c>
      <c r="B286" t="s">
        <v>41</v>
      </c>
      <c r="C286" t="s">
        <v>22</v>
      </c>
      <c r="D286" t="s">
        <v>8</v>
      </c>
    </row>
    <row r="287" spans="1:4" x14ac:dyDescent="0.25">
      <c r="A287" t="s">
        <v>53</v>
      </c>
      <c r="B287" t="s">
        <v>41</v>
      </c>
      <c r="C287" t="s">
        <v>23</v>
      </c>
      <c r="D287">
        <v>3</v>
      </c>
    </row>
    <row r="288" spans="1:4" x14ac:dyDescent="0.25">
      <c r="A288" t="s">
        <v>53</v>
      </c>
      <c r="B288" t="s">
        <v>41</v>
      </c>
      <c r="C288" t="s">
        <v>24</v>
      </c>
      <c r="D288" t="s">
        <v>8</v>
      </c>
    </row>
    <row r="289" spans="1:4" x14ac:dyDescent="0.25">
      <c r="A289" t="s">
        <v>53</v>
      </c>
      <c r="B289" t="s">
        <v>41</v>
      </c>
      <c r="C289" t="s">
        <v>26</v>
      </c>
      <c r="D289" t="s">
        <v>8</v>
      </c>
    </row>
    <row r="290" spans="1:4" x14ac:dyDescent="0.25">
      <c r="A290" t="s">
        <v>53</v>
      </c>
      <c r="B290" t="s">
        <v>41</v>
      </c>
      <c r="C290" t="s">
        <v>28</v>
      </c>
      <c r="D290" t="s">
        <v>8</v>
      </c>
    </row>
    <row r="291" spans="1:4" x14ac:dyDescent="0.25">
      <c r="A291" t="s">
        <v>53</v>
      </c>
      <c r="B291" t="s">
        <v>41</v>
      </c>
      <c r="C291" t="s">
        <v>31</v>
      </c>
      <c r="D291">
        <v>8</v>
      </c>
    </row>
    <row r="292" spans="1:4" x14ac:dyDescent="0.25">
      <c r="A292" t="s">
        <v>53</v>
      </c>
      <c r="B292" t="s">
        <v>41</v>
      </c>
      <c r="C292" t="s">
        <v>14</v>
      </c>
      <c r="D292">
        <v>3</v>
      </c>
    </row>
    <row r="293" spans="1:4" x14ac:dyDescent="0.25">
      <c r="A293" t="s">
        <v>53</v>
      </c>
      <c r="B293" t="s">
        <v>41</v>
      </c>
      <c r="C293" t="s">
        <v>103</v>
      </c>
      <c r="D293">
        <v>3</v>
      </c>
    </row>
    <row r="294" spans="1:4" x14ac:dyDescent="0.25">
      <c r="A294" t="s">
        <v>53</v>
      </c>
      <c r="B294" t="s">
        <v>41</v>
      </c>
      <c r="C294" t="s">
        <v>32</v>
      </c>
      <c r="D294">
        <v>5</v>
      </c>
    </row>
    <row r="295" spans="1:4" x14ac:dyDescent="0.25">
      <c r="A295" t="s">
        <v>53</v>
      </c>
      <c r="B295" t="s">
        <v>41</v>
      </c>
      <c r="C295" t="s">
        <v>17</v>
      </c>
      <c r="D295" t="s">
        <v>8</v>
      </c>
    </row>
    <row r="296" spans="1:4" x14ac:dyDescent="0.25">
      <c r="A296" t="s">
        <v>53</v>
      </c>
      <c r="B296" t="s">
        <v>41</v>
      </c>
      <c r="C296" t="s">
        <v>33</v>
      </c>
      <c r="D296" t="s">
        <v>8</v>
      </c>
    </row>
    <row r="297" spans="1:4" x14ac:dyDescent="0.25">
      <c r="A297" t="s">
        <v>53</v>
      </c>
      <c r="B297" t="s">
        <v>42</v>
      </c>
      <c r="C297" t="s">
        <v>32</v>
      </c>
      <c r="D297" t="s">
        <v>8</v>
      </c>
    </row>
    <row r="298" spans="1:4" x14ac:dyDescent="0.25">
      <c r="A298" t="s">
        <v>53</v>
      </c>
      <c r="B298" t="s">
        <v>43</v>
      </c>
      <c r="C298" t="s">
        <v>31</v>
      </c>
      <c r="D298" t="s">
        <v>8</v>
      </c>
    </row>
    <row r="299" spans="1:4" x14ac:dyDescent="0.25">
      <c r="A299" t="s">
        <v>53</v>
      </c>
      <c r="B299" t="s">
        <v>43</v>
      </c>
      <c r="C299" t="s">
        <v>14</v>
      </c>
      <c r="D299">
        <v>4</v>
      </c>
    </row>
    <row r="300" spans="1:4" x14ac:dyDescent="0.25">
      <c r="A300" t="s">
        <v>53</v>
      </c>
      <c r="B300" t="s">
        <v>43</v>
      </c>
      <c r="C300" t="s">
        <v>32</v>
      </c>
      <c r="D300" t="s">
        <v>8</v>
      </c>
    </row>
    <row r="301" spans="1:4" x14ac:dyDescent="0.25">
      <c r="A301" t="s">
        <v>53</v>
      </c>
      <c r="B301" t="s">
        <v>45</v>
      </c>
      <c r="C301" t="s">
        <v>31</v>
      </c>
      <c r="D301" t="s">
        <v>8</v>
      </c>
    </row>
    <row r="302" spans="1:4" x14ac:dyDescent="0.25">
      <c r="A302" t="s">
        <v>53</v>
      </c>
      <c r="B302" t="s">
        <v>45</v>
      </c>
      <c r="C302" t="s">
        <v>14</v>
      </c>
      <c r="D302" t="s">
        <v>8</v>
      </c>
    </row>
    <row r="303" spans="1:4" x14ac:dyDescent="0.25">
      <c r="A303" t="s">
        <v>53</v>
      </c>
      <c r="B303" t="s">
        <v>45</v>
      </c>
      <c r="C303" t="s">
        <v>16</v>
      </c>
      <c r="D303" t="s">
        <v>8</v>
      </c>
    </row>
    <row r="304" spans="1:4" x14ac:dyDescent="0.25">
      <c r="A304" t="s">
        <v>53</v>
      </c>
      <c r="B304" t="s">
        <v>46</v>
      </c>
      <c r="C304" t="s">
        <v>16</v>
      </c>
      <c r="D304" t="s">
        <v>8</v>
      </c>
    </row>
    <row r="305" spans="1:4" x14ac:dyDescent="0.25">
      <c r="A305" t="s">
        <v>53</v>
      </c>
      <c r="B305" t="s">
        <v>48</v>
      </c>
      <c r="C305" t="s">
        <v>14</v>
      </c>
      <c r="D305" t="s">
        <v>8</v>
      </c>
    </row>
    <row r="306" spans="1:4" x14ac:dyDescent="0.25">
      <c r="A306" t="s">
        <v>53</v>
      </c>
      <c r="B306" t="s">
        <v>48</v>
      </c>
      <c r="C306" t="s">
        <v>16</v>
      </c>
      <c r="D306" t="s">
        <v>8</v>
      </c>
    </row>
    <row r="307" spans="1:4" x14ac:dyDescent="0.25">
      <c r="A307" t="s">
        <v>53</v>
      </c>
      <c r="B307" t="s">
        <v>48</v>
      </c>
      <c r="C307" t="s">
        <v>17</v>
      </c>
      <c r="D307" t="s">
        <v>8</v>
      </c>
    </row>
    <row r="308" spans="1:4" x14ac:dyDescent="0.25">
      <c r="A308" t="s">
        <v>54</v>
      </c>
      <c r="B308" t="s">
        <v>18</v>
      </c>
      <c r="C308" t="s">
        <v>20</v>
      </c>
      <c r="D308">
        <v>407</v>
      </c>
    </row>
    <row r="309" spans="1:4" x14ac:dyDescent="0.25">
      <c r="A309" t="s">
        <v>54</v>
      </c>
      <c r="B309" t="s">
        <v>18</v>
      </c>
      <c r="C309" t="s">
        <v>21</v>
      </c>
      <c r="D309">
        <v>168</v>
      </c>
    </row>
    <row r="310" spans="1:4" x14ac:dyDescent="0.25">
      <c r="A310" t="s">
        <v>54</v>
      </c>
      <c r="B310" t="s">
        <v>18</v>
      </c>
      <c r="C310" t="s">
        <v>22</v>
      </c>
      <c r="D310">
        <v>68</v>
      </c>
    </row>
    <row r="311" spans="1:4" x14ac:dyDescent="0.25">
      <c r="A311" t="s">
        <v>54</v>
      </c>
      <c r="B311" t="s">
        <v>18</v>
      </c>
      <c r="C311" t="s">
        <v>23</v>
      </c>
      <c r="D311">
        <v>16</v>
      </c>
    </row>
    <row r="312" spans="1:4" x14ac:dyDescent="0.25">
      <c r="A312" t="s">
        <v>54</v>
      </c>
      <c r="B312" t="s">
        <v>18</v>
      </c>
      <c r="C312" t="s">
        <v>24</v>
      </c>
      <c r="D312">
        <v>31</v>
      </c>
    </row>
    <row r="313" spans="1:4" x14ac:dyDescent="0.25">
      <c r="A313" t="s">
        <v>54</v>
      </c>
      <c r="B313" t="s">
        <v>18</v>
      </c>
      <c r="C313" t="s">
        <v>25</v>
      </c>
      <c r="D313">
        <v>33</v>
      </c>
    </row>
    <row r="314" spans="1:4" x14ac:dyDescent="0.25">
      <c r="A314" t="s">
        <v>54</v>
      </c>
      <c r="B314" t="s">
        <v>18</v>
      </c>
      <c r="C314" t="s">
        <v>26</v>
      </c>
      <c r="D314">
        <v>9</v>
      </c>
    </row>
    <row r="315" spans="1:4" x14ac:dyDescent="0.25">
      <c r="A315" t="s">
        <v>54</v>
      </c>
      <c r="B315" t="s">
        <v>18</v>
      </c>
      <c r="C315" t="s">
        <v>27</v>
      </c>
      <c r="D315">
        <v>6</v>
      </c>
    </row>
    <row r="316" spans="1:4" x14ac:dyDescent="0.25">
      <c r="A316" t="s">
        <v>54</v>
      </c>
      <c r="B316" t="s">
        <v>18</v>
      </c>
      <c r="C316" t="s">
        <v>28</v>
      </c>
      <c r="D316" t="s">
        <v>8</v>
      </c>
    </row>
    <row r="317" spans="1:4" x14ac:dyDescent="0.25">
      <c r="A317" t="s">
        <v>54</v>
      </c>
      <c r="B317" t="s">
        <v>18</v>
      </c>
      <c r="C317" t="s">
        <v>29</v>
      </c>
      <c r="D317">
        <v>46</v>
      </c>
    </row>
    <row r="318" spans="1:4" x14ac:dyDescent="0.25">
      <c r="A318" t="s">
        <v>54</v>
      </c>
      <c r="B318" t="s">
        <v>18</v>
      </c>
      <c r="C318" t="s">
        <v>30</v>
      </c>
      <c r="D318">
        <v>5</v>
      </c>
    </row>
    <row r="319" spans="1:4" x14ac:dyDescent="0.25">
      <c r="A319" t="s">
        <v>54</v>
      </c>
      <c r="B319" t="s">
        <v>18</v>
      </c>
      <c r="C319" t="s">
        <v>31</v>
      </c>
      <c r="D319">
        <v>115</v>
      </c>
    </row>
    <row r="320" spans="1:4" x14ac:dyDescent="0.25">
      <c r="A320" t="s">
        <v>54</v>
      </c>
      <c r="B320" t="s">
        <v>18</v>
      </c>
      <c r="C320" t="s">
        <v>14</v>
      </c>
      <c r="D320" s="35">
        <v>2041</v>
      </c>
    </row>
    <row r="321" spans="1:4" x14ac:dyDescent="0.25">
      <c r="A321" t="s">
        <v>54</v>
      </c>
      <c r="B321" t="s">
        <v>18</v>
      </c>
      <c r="C321" t="s">
        <v>103</v>
      </c>
      <c r="D321">
        <v>59</v>
      </c>
    </row>
    <row r="322" spans="1:4" x14ac:dyDescent="0.25">
      <c r="A322" t="s">
        <v>54</v>
      </c>
      <c r="B322" t="s">
        <v>18</v>
      </c>
      <c r="C322" t="s">
        <v>32</v>
      </c>
      <c r="D322">
        <v>44</v>
      </c>
    </row>
    <row r="323" spans="1:4" x14ac:dyDescent="0.25">
      <c r="A323" t="s">
        <v>54</v>
      </c>
      <c r="B323" t="s">
        <v>18</v>
      </c>
      <c r="C323" t="s">
        <v>16</v>
      </c>
      <c r="D323">
        <v>10</v>
      </c>
    </row>
    <row r="324" spans="1:4" x14ac:dyDescent="0.25">
      <c r="A324" t="s">
        <v>54</v>
      </c>
      <c r="B324" t="s">
        <v>18</v>
      </c>
      <c r="C324" t="s">
        <v>17</v>
      </c>
      <c r="D324">
        <v>462</v>
      </c>
    </row>
    <row r="325" spans="1:4" x14ac:dyDescent="0.25">
      <c r="A325" t="s">
        <v>54</v>
      </c>
      <c r="B325" t="s">
        <v>18</v>
      </c>
      <c r="C325" t="s">
        <v>33</v>
      </c>
      <c r="D325">
        <v>24</v>
      </c>
    </row>
    <row r="326" spans="1:4" x14ac:dyDescent="0.25">
      <c r="A326" t="s">
        <v>54</v>
      </c>
      <c r="B326" t="s">
        <v>18</v>
      </c>
      <c r="C326" t="s">
        <v>34</v>
      </c>
      <c r="D326">
        <v>3</v>
      </c>
    </row>
    <row r="327" spans="1:4" x14ac:dyDescent="0.25">
      <c r="A327" t="s">
        <v>54</v>
      </c>
      <c r="B327" t="s">
        <v>36</v>
      </c>
      <c r="C327" t="s">
        <v>20</v>
      </c>
      <c r="D327">
        <v>45</v>
      </c>
    </row>
    <row r="328" spans="1:4" x14ac:dyDescent="0.25">
      <c r="A328" t="s">
        <v>54</v>
      </c>
      <c r="B328" t="s">
        <v>36</v>
      </c>
      <c r="C328" t="s">
        <v>21</v>
      </c>
      <c r="D328">
        <v>17</v>
      </c>
    </row>
    <row r="329" spans="1:4" x14ac:dyDescent="0.25">
      <c r="A329" t="s">
        <v>54</v>
      </c>
      <c r="B329" t="s">
        <v>36</v>
      </c>
      <c r="C329" t="s">
        <v>22</v>
      </c>
      <c r="D329">
        <v>7</v>
      </c>
    </row>
    <row r="330" spans="1:4" x14ac:dyDescent="0.25">
      <c r="A330" t="s">
        <v>54</v>
      </c>
      <c r="B330" t="s">
        <v>36</v>
      </c>
      <c r="C330" t="s">
        <v>23</v>
      </c>
      <c r="D330" t="s">
        <v>8</v>
      </c>
    </row>
    <row r="331" spans="1:4" x14ac:dyDescent="0.25">
      <c r="A331" t="s">
        <v>54</v>
      </c>
      <c r="B331" t="s">
        <v>36</v>
      </c>
      <c r="C331" t="s">
        <v>24</v>
      </c>
      <c r="D331">
        <v>5</v>
      </c>
    </row>
    <row r="332" spans="1:4" x14ac:dyDescent="0.25">
      <c r="A332" t="s">
        <v>54</v>
      </c>
      <c r="B332" t="s">
        <v>36</v>
      </c>
      <c r="C332" t="s">
        <v>25</v>
      </c>
      <c r="D332" t="s">
        <v>8</v>
      </c>
    </row>
    <row r="333" spans="1:4" x14ac:dyDescent="0.25">
      <c r="A333" t="s">
        <v>54</v>
      </c>
      <c r="B333" t="s">
        <v>36</v>
      </c>
      <c r="C333" t="s">
        <v>26</v>
      </c>
      <c r="D333">
        <v>3</v>
      </c>
    </row>
    <row r="334" spans="1:4" x14ac:dyDescent="0.25">
      <c r="A334" t="s">
        <v>54</v>
      </c>
      <c r="B334" t="s">
        <v>36</v>
      </c>
      <c r="C334" t="s">
        <v>28</v>
      </c>
      <c r="D334" t="s">
        <v>8</v>
      </c>
    </row>
    <row r="335" spans="1:4" x14ac:dyDescent="0.25">
      <c r="A335" t="s">
        <v>54</v>
      </c>
      <c r="B335" t="s">
        <v>36</v>
      </c>
      <c r="C335" t="s">
        <v>29</v>
      </c>
      <c r="D335">
        <v>3</v>
      </c>
    </row>
    <row r="336" spans="1:4" x14ac:dyDescent="0.25">
      <c r="A336" t="s">
        <v>54</v>
      </c>
      <c r="B336" t="s">
        <v>36</v>
      </c>
      <c r="C336" t="s">
        <v>31</v>
      </c>
      <c r="D336">
        <v>13</v>
      </c>
    </row>
    <row r="337" spans="1:4" x14ac:dyDescent="0.25">
      <c r="A337" t="s">
        <v>54</v>
      </c>
      <c r="B337" t="s">
        <v>36</v>
      </c>
      <c r="C337" t="s">
        <v>14</v>
      </c>
      <c r="D337">
        <v>206</v>
      </c>
    </row>
    <row r="338" spans="1:4" x14ac:dyDescent="0.25">
      <c r="A338" t="s">
        <v>54</v>
      </c>
      <c r="B338" t="s">
        <v>36</v>
      </c>
      <c r="C338" t="s">
        <v>103</v>
      </c>
      <c r="D338">
        <v>9</v>
      </c>
    </row>
    <row r="339" spans="1:4" x14ac:dyDescent="0.25">
      <c r="A339" t="s">
        <v>54</v>
      </c>
      <c r="B339" t="s">
        <v>36</v>
      </c>
      <c r="C339" t="s">
        <v>32</v>
      </c>
      <c r="D339">
        <v>6</v>
      </c>
    </row>
    <row r="340" spans="1:4" x14ac:dyDescent="0.25">
      <c r="A340" t="s">
        <v>54</v>
      </c>
      <c r="B340" t="s">
        <v>36</v>
      </c>
      <c r="C340" t="s">
        <v>17</v>
      </c>
      <c r="D340">
        <v>49</v>
      </c>
    </row>
    <row r="341" spans="1:4" x14ac:dyDescent="0.25">
      <c r="A341" t="s">
        <v>54</v>
      </c>
      <c r="B341" t="s">
        <v>36</v>
      </c>
      <c r="C341" t="s">
        <v>33</v>
      </c>
      <c r="D341" t="s">
        <v>8</v>
      </c>
    </row>
    <row r="342" spans="1:4" x14ac:dyDescent="0.25">
      <c r="A342" t="s">
        <v>54</v>
      </c>
      <c r="B342" t="s">
        <v>37</v>
      </c>
      <c r="C342" t="s">
        <v>20</v>
      </c>
      <c r="D342">
        <v>7</v>
      </c>
    </row>
    <row r="343" spans="1:4" x14ac:dyDescent="0.25">
      <c r="A343" t="s">
        <v>54</v>
      </c>
      <c r="B343" t="s">
        <v>37</v>
      </c>
      <c r="C343" t="s">
        <v>21</v>
      </c>
      <c r="D343">
        <v>6</v>
      </c>
    </row>
    <row r="344" spans="1:4" x14ac:dyDescent="0.25">
      <c r="A344" t="s">
        <v>54</v>
      </c>
      <c r="B344" t="s">
        <v>37</v>
      </c>
      <c r="C344" t="s">
        <v>22</v>
      </c>
      <c r="D344" t="s">
        <v>8</v>
      </c>
    </row>
    <row r="345" spans="1:4" x14ac:dyDescent="0.25">
      <c r="A345" t="s">
        <v>54</v>
      </c>
      <c r="B345" t="s">
        <v>37</v>
      </c>
      <c r="C345" t="s">
        <v>24</v>
      </c>
      <c r="D345" t="s">
        <v>8</v>
      </c>
    </row>
    <row r="346" spans="1:4" x14ac:dyDescent="0.25">
      <c r="A346" t="s">
        <v>54</v>
      </c>
      <c r="B346" t="s">
        <v>37</v>
      </c>
      <c r="C346" t="s">
        <v>29</v>
      </c>
      <c r="D346" t="s">
        <v>8</v>
      </c>
    </row>
    <row r="347" spans="1:4" x14ac:dyDescent="0.25">
      <c r="A347" t="s">
        <v>54</v>
      </c>
      <c r="B347" t="s">
        <v>37</v>
      </c>
      <c r="C347" t="s">
        <v>31</v>
      </c>
      <c r="D347" t="s">
        <v>8</v>
      </c>
    </row>
    <row r="348" spans="1:4" x14ac:dyDescent="0.25">
      <c r="A348" t="s">
        <v>54</v>
      </c>
      <c r="B348" t="s">
        <v>37</v>
      </c>
      <c r="C348" t="s">
        <v>14</v>
      </c>
      <c r="D348">
        <v>84</v>
      </c>
    </row>
    <row r="349" spans="1:4" x14ac:dyDescent="0.25">
      <c r="A349" t="s">
        <v>54</v>
      </c>
      <c r="B349" t="s">
        <v>37</v>
      </c>
      <c r="C349" t="s">
        <v>103</v>
      </c>
      <c r="D349" t="s">
        <v>8</v>
      </c>
    </row>
    <row r="350" spans="1:4" x14ac:dyDescent="0.25">
      <c r="A350" t="s">
        <v>54</v>
      </c>
      <c r="B350" t="s">
        <v>37</v>
      </c>
      <c r="C350" t="s">
        <v>16</v>
      </c>
      <c r="D350" t="s">
        <v>8</v>
      </c>
    </row>
    <row r="351" spans="1:4" x14ac:dyDescent="0.25">
      <c r="A351" t="s">
        <v>54</v>
      </c>
      <c r="B351" t="s">
        <v>37</v>
      </c>
      <c r="C351" t="s">
        <v>17</v>
      </c>
      <c r="D351">
        <v>32</v>
      </c>
    </row>
    <row r="352" spans="1:4" x14ac:dyDescent="0.25">
      <c r="A352" t="s">
        <v>54</v>
      </c>
      <c r="B352" t="s">
        <v>37</v>
      </c>
      <c r="C352" t="s">
        <v>33</v>
      </c>
      <c r="D352" t="s">
        <v>8</v>
      </c>
    </row>
    <row r="353" spans="1:4" x14ac:dyDescent="0.25">
      <c r="A353" t="s">
        <v>54</v>
      </c>
      <c r="B353" t="s">
        <v>37</v>
      </c>
      <c r="C353" t="s">
        <v>34</v>
      </c>
      <c r="D353">
        <v>3</v>
      </c>
    </row>
    <row r="354" spans="1:4" x14ac:dyDescent="0.25">
      <c r="A354" t="s">
        <v>54</v>
      </c>
      <c r="B354" t="s">
        <v>38</v>
      </c>
      <c r="C354" t="s">
        <v>14</v>
      </c>
      <c r="D354" t="s">
        <v>8</v>
      </c>
    </row>
    <row r="355" spans="1:4" x14ac:dyDescent="0.25">
      <c r="A355" t="s">
        <v>54</v>
      </c>
      <c r="B355" t="s">
        <v>39</v>
      </c>
      <c r="C355" t="s">
        <v>20</v>
      </c>
      <c r="D355" t="s">
        <v>8</v>
      </c>
    </row>
    <row r="356" spans="1:4" x14ac:dyDescent="0.25">
      <c r="A356" t="s">
        <v>54</v>
      </c>
      <c r="B356" t="s">
        <v>40</v>
      </c>
      <c r="C356" t="s">
        <v>20</v>
      </c>
      <c r="D356" t="s">
        <v>8</v>
      </c>
    </row>
    <row r="357" spans="1:4" x14ac:dyDescent="0.25">
      <c r="A357" t="s">
        <v>54</v>
      </c>
      <c r="B357" t="s">
        <v>40</v>
      </c>
      <c r="C357" t="s">
        <v>29</v>
      </c>
      <c r="D357" t="s">
        <v>8</v>
      </c>
    </row>
    <row r="358" spans="1:4" x14ac:dyDescent="0.25">
      <c r="A358" t="s">
        <v>54</v>
      </c>
      <c r="B358" t="s">
        <v>40</v>
      </c>
      <c r="C358" t="s">
        <v>33</v>
      </c>
      <c r="D358" t="s">
        <v>8</v>
      </c>
    </row>
    <row r="359" spans="1:4" x14ac:dyDescent="0.25">
      <c r="A359" t="s">
        <v>54</v>
      </c>
      <c r="B359" t="s">
        <v>41</v>
      </c>
      <c r="C359" t="s">
        <v>20</v>
      </c>
      <c r="D359" t="s">
        <v>8</v>
      </c>
    </row>
    <row r="360" spans="1:4" x14ac:dyDescent="0.25">
      <c r="A360" t="s">
        <v>54</v>
      </c>
      <c r="B360" t="s">
        <v>41</v>
      </c>
      <c r="C360" t="s">
        <v>21</v>
      </c>
      <c r="D360">
        <v>3</v>
      </c>
    </row>
    <row r="361" spans="1:4" x14ac:dyDescent="0.25">
      <c r="A361" t="s">
        <v>54</v>
      </c>
      <c r="B361" t="s">
        <v>41</v>
      </c>
      <c r="C361" t="s">
        <v>23</v>
      </c>
      <c r="D361" t="s">
        <v>8</v>
      </c>
    </row>
    <row r="362" spans="1:4" x14ac:dyDescent="0.25">
      <c r="A362" t="s">
        <v>54</v>
      </c>
      <c r="B362" t="s">
        <v>41</v>
      </c>
      <c r="C362" t="s">
        <v>24</v>
      </c>
      <c r="D362">
        <v>5</v>
      </c>
    </row>
    <row r="363" spans="1:4" x14ac:dyDescent="0.25">
      <c r="A363" t="s">
        <v>54</v>
      </c>
      <c r="B363" t="s">
        <v>41</v>
      </c>
      <c r="C363" t="s">
        <v>25</v>
      </c>
      <c r="D363">
        <v>5</v>
      </c>
    </row>
    <row r="364" spans="1:4" x14ac:dyDescent="0.25">
      <c r="A364" t="s">
        <v>54</v>
      </c>
      <c r="B364" t="s">
        <v>41</v>
      </c>
      <c r="C364" t="s">
        <v>26</v>
      </c>
      <c r="D364" t="s">
        <v>8</v>
      </c>
    </row>
    <row r="365" spans="1:4" x14ac:dyDescent="0.25">
      <c r="A365" t="s">
        <v>54</v>
      </c>
      <c r="B365" t="s">
        <v>41</v>
      </c>
      <c r="C365" t="s">
        <v>27</v>
      </c>
      <c r="D365">
        <v>12</v>
      </c>
    </row>
    <row r="366" spans="1:4" x14ac:dyDescent="0.25">
      <c r="A366" t="s">
        <v>54</v>
      </c>
      <c r="B366" t="s">
        <v>41</v>
      </c>
      <c r="C366" t="s">
        <v>28</v>
      </c>
      <c r="D366" t="s">
        <v>8</v>
      </c>
    </row>
    <row r="367" spans="1:4" x14ac:dyDescent="0.25">
      <c r="A367" t="s">
        <v>54</v>
      </c>
      <c r="B367" t="s">
        <v>41</v>
      </c>
      <c r="C367" t="s">
        <v>31</v>
      </c>
      <c r="D367">
        <v>7</v>
      </c>
    </row>
    <row r="368" spans="1:4" x14ac:dyDescent="0.25">
      <c r="A368" t="s">
        <v>54</v>
      </c>
      <c r="B368" t="s">
        <v>41</v>
      </c>
      <c r="C368" t="s">
        <v>14</v>
      </c>
      <c r="D368">
        <v>12</v>
      </c>
    </row>
    <row r="369" spans="1:4" x14ac:dyDescent="0.25">
      <c r="A369" t="s">
        <v>54</v>
      </c>
      <c r="B369" t="s">
        <v>41</v>
      </c>
      <c r="C369" t="s">
        <v>103</v>
      </c>
      <c r="D369" t="s">
        <v>8</v>
      </c>
    </row>
    <row r="370" spans="1:4" x14ac:dyDescent="0.25">
      <c r="A370" t="s">
        <v>54</v>
      </c>
      <c r="B370" t="s">
        <v>41</v>
      </c>
      <c r="C370" t="s">
        <v>32</v>
      </c>
      <c r="D370">
        <v>5</v>
      </c>
    </row>
    <row r="371" spans="1:4" x14ac:dyDescent="0.25">
      <c r="A371" t="s">
        <v>54</v>
      </c>
      <c r="B371" t="s">
        <v>41</v>
      </c>
      <c r="C371" t="s">
        <v>16</v>
      </c>
      <c r="D371" t="s">
        <v>8</v>
      </c>
    </row>
    <row r="372" spans="1:4" x14ac:dyDescent="0.25">
      <c r="A372" t="s">
        <v>54</v>
      </c>
      <c r="B372" t="s">
        <v>41</v>
      </c>
      <c r="C372" t="s">
        <v>17</v>
      </c>
      <c r="D372" t="s">
        <v>8</v>
      </c>
    </row>
    <row r="373" spans="1:4" x14ac:dyDescent="0.25">
      <c r="A373" t="s">
        <v>54</v>
      </c>
      <c r="B373" t="s">
        <v>41</v>
      </c>
      <c r="C373" t="s">
        <v>33</v>
      </c>
      <c r="D373" t="s">
        <v>8</v>
      </c>
    </row>
    <row r="374" spans="1:4" x14ac:dyDescent="0.25">
      <c r="A374" t="s">
        <v>54</v>
      </c>
      <c r="B374" t="s">
        <v>43</v>
      </c>
      <c r="C374" t="s">
        <v>24</v>
      </c>
      <c r="D374" t="s">
        <v>8</v>
      </c>
    </row>
    <row r="375" spans="1:4" x14ac:dyDescent="0.25">
      <c r="A375" t="s">
        <v>54</v>
      </c>
      <c r="B375" t="s">
        <v>43</v>
      </c>
      <c r="C375" t="s">
        <v>31</v>
      </c>
      <c r="D375">
        <v>4</v>
      </c>
    </row>
    <row r="376" spans="1:4" x14ac:dyDescent="0.25">
      <c r="A376" t="s">
        <v>54</v>
      </c>
      <c r="B376" t="s">
        <v>43</v>
      </c>
      <c r="C376" t="s">
        <v>14</v>
      </c>
      <c r="D376" t="s">
        <v>8</v>
      </c>
    </row>
    <row r="377" spans="1:4" x14ac:dyDescent="0.25">
      <c r="A377" t="s">
        <v>54</v>
      </c>
      <c r="B377" t="s">
        <v>45</v>
      </c>
      <c r="C377" t="s">
        <v>14</v>
      </c>
      <c r="D377" t="s">
        <v>8</v>
      </c>
    </row>
    <row r="378" spans="1:4" x14ac:dyDescent="0.25">
      <c r="A378" t="s">
        <v>54</v>
      </c>
      <c r="B378" t="s">
        <v>45</v>
      </c>
      <c r="C378" t="s">
        <v>17</v>
      </c>
      <c r="D378" t="s">
        <v>8</v>
      </c>
    </row>
    <row r="379" spans="1:4" x14ac:dyDescent="0.25">
      <c r="A379" t="s">
        <v>55</v>
      </c>
      <c r="B379" t="s">
        <v>18</v>
      </c>
      <c r="C379" t="s">
        <v>20</v>
      </c>
      <c r="D379">
        <v>312</v>
      </c>
    </row>
    <row r="380" spans="1:4" x14ac:dyDescent="0.25">
      <c r="A380" t="s">
        <v>55</v>
      </c>
      <c r="B380" t="s">
        <v>18</v>
      </c>
      <c r="C380" t="s">
        <v>21</v>
      </c>
      <c r="D380">
        <v>104</v>
      </c>
    </row>
    <row r="381" spans="1:4" x14ac:dyDescent="0.25">
      <c r="A381" t="s">
        <v>55</v>
      </c>
      <c r="B381" t="s">
        <v>18</v>
      </c>
      <c r="C381" t="s">
        <v>22</v>
      </c>
      <c r="D381">
        <v>26</v>
      </c>
    </row>
    <row r="382" spans="1:4" x14ac:dyDescent="0.25">
      <c r="A382" t="s">
        <v>55</v>
      </c>
      <c r="B382" t="s">
        <v>18</v>
      </c>
      <c r="C382" t="s">
        <v>23</v>
      </c>
      <c r="D382">
        <v>6</v>
      </c>
    </row>
    <row r="383" spans="1:4" x14ac:dyDescent="0.25">
      <c r="A383" t="s">
        <v>55</v>
      </c>
      <c r="B383" t="s">
        <v>18</v>
      </c>
      <c r="C383" t="s">
        <v>24</v>
      </c>
      <c r="D383">
        <v>17</v>
      </c>
    </row>
    <row r="384" spans="1:4" x14ac:dyDescent="0.25">
      <c r="A384" t="s">
        <v>55</v>
      </c>
      <c r="B384" t="s">
        <v>18</v>
      </c>
      <c r="C384" t="s">
        <v>25</v>
      </c>
      <c r="D384">
        <v>7</v>
      </c>
    </row>
    <row r="385" spans="1:4" x14ac:dyDescent="0.25">
      <c r="A385" t="s">
        <v>55</v>
      </c>
      <c r="B385" t="s">
        <v>18</v>
      </c>
      <c r="C385" t="s">
        <v>26</v>
      </c>
      <c r="D385">
        <v>4</v>
      </c>
    </row>
    <row r="386" spans="1:4" x14ac:dyDescent="0.25">
      <c r="A386" t="s">
        <v>55</v>
      </c>
      <c r="B386" t="s">
        <v>18</v>
      </c>
      <c r="C386" t="s">
        <v>28</v>
      </c>
      <c r="D386" t="s">
        <v>8</v>
      </c>
    </row>
    <row r="387" spans="1:4" x14ac:dyDescent="0.25">
      <c r="A387" t="s">
        <v>55</v>
      </c>
      <c r="B387" t="s">
        <v>18</v>
      </c>
      <c r="C387" t="s">
        <v>29</v>
      </c>
      <c r="D387">
        <v>29</v>
      </c>
    </row>
    <row r="388" spans="1:4" x14ac:dyDescent="0.25">
      <c r="A388" t="s">
        <v>55</v>
      </c>
      <c r="B388" t="s">
        <v>18</v>
      </c>
      <c r="C388" t="s">
        <v>30</v>
      </c>
      <c r="D388" t="s">
        <v>8</v>
      </c>
    </row>
    <row r="389" spans="1:4" x14ac:dyDescent="0.25">
      <c r="A389" t="s">
        <v>55</v>
      </c>
      <c r="B389" t="s">
        <v>18</v>
      </c>
      <c r="C389" t="s">
        <v>31</v>
      </c>
      <c r="D389">
        <v>94</v>
      </c>
    </row>
    <row r="390" spans="1:4" x14ac:dyDescent="0.25">
      <c r="A390" t="s">
        <v>55</v>
      </c>
      <c r="B390" t="s">
        <v>18</v>
      </c>
      <c r="C390" t="s">
        <v>14</v>
      </c>
      <c r="D390" s="35">
        <v>1740</v>
      </c>
    </row>
    <row r="391" spans="1:4" x14ac:dyDescent="0.25">
      <c r="A391" t="s">
        <v>55</v>
      </c>
      <c r="B391" t="s">
        <v>18</v>
      </c>
      <c r="C391" t="s">
        <v>103</v>
      </c>
      <c r="D391">
        <v>71</v>
      </c>
    </row>
    <row r="392" spans="1:4" x14ac:dyDescent="0.25">
      <c r="A392" t="s">
        <v>55</v>
      </c>
      <c r="B392" t="s">
        <v>18</v>
      </c>
      <c r="C392" t="s">
        <v>32</v>
      </c>
      <c r="D392">
        <v>48</v>
      </c>
    </row>
    <row r="393" spans="1:4" x14ac:dyDescent="0.25">
      <c r="A393" t="s">
        <v>55</v>
      </c>
      <c r="B393" t="s">
        <v>18</v>
      </c>
      <c r="C393" t="s">
        <v>16</v>
      </c>
      <c r="D393" t="s">
        <v>8</v>
      </c>
    </row>
    <row r="394" spans="1:4" x14ac:dyDescent="0.25">
      <c r="A394" t="s">
        <v>55</v>
      </c>
      <c r="B394" t="s">
        <v>18</v>
      </c>
      <c r="C394" t="s">
        <v>17</v>
      </c>
      <c r="D394">
        <v>363</v>
      </c>
    </row>
    <row r="395" spans="1:4" x14ac:dyDescent="0.25">
      <c r="A395" t="s">
        <v>55</v>
      </c>
      <c r="B395" t="s">
        <v>18</v>
      </c>
      <c r="C395" t="s">
        <v>33</v>
      </c>
      <c r="D395">
        <v>44</v>
      </c>
    </row>
    <row r="396" spans="1:4" x14ac:dyDescent="0.25">
      <c r="A396" t="s">
        <v>55</v>
      </c>
      <c r="B396" t="s">
        <v>18</v>
      </c>
      <c r="C396" t="s">
        <v>34</v>
      </c>
      <c r="D396">
        <v>6</v>
      </c>
    </row>
    <row r="397" spans="1:4" x14ac:dyDescent="0.25">
      <c r="A397" t="s">
        <v>55</v>
      </c>
      <c r="B397" t="s">
        <v>36</v>
      </c>
      <c r="C397" t="s">
        <v>20</v>
      </c>
      <c r="D397">
        <v>54</v>
      </c>
    </row>
    <row r="398" spans="1:4" x14ac:dyDescent="0.25">
      <c r="A398" t="s">
        <v>55</v>
      </c>
      <c r="B398" t="s">
        <v>36</v>
      </c>
      <c r="C398" t="s">
        <v>21</v>
      </c>
      <c r="D398">
        <v>9</v>
      </c>
    </row>
    <row r="399" spans="1:4" x14ac:dyDescent="0.25">
      <c r="A399" t="s">
        <v>55</v>
      </c>
      <c r="B399" t="s">
        <v>36</v>
      </c>
      <c r="C399" t="s">
        <v>22</v>
      </c>
      <c r="D399">
        <v>5</v>
      </c>
    </row>
    <row r="400" spans="1:4" x14ac:dyDescent="0.25">
      <c r="A400" t="s">
        <v>55</v>
      </c>
      <c r="B400" t="s">
        <v>36</v>
      </c>
      <c r="C400" t="s">
        <v>23</v>
      </c>
      <c r="D400" t="s">
        <v>8</v>
      </c>
    </row>
    <row r="401" spans="1:4" x14ac:dyDescent="0.25">
      <c r="A401" t="s">
        <v>55</v>
      </c>
      <c r="B401" t="s">
        <v>36</v>
      </c>
      <c r="C401" t="s">
        <v>24</v>
      </c>
      <c r="D401" t="s">
        <v>8</v>
      </c>
    </row>
    <row r="402" spans="1:4" x14ac:dyDescent="0.25">
      <c r="A402" t="s">
        <v>55</v>
      </c>
      <c r="B402" t="s">
        <v>36</v>
      </c>
      <c r="C402" t="s">
        <v>25</v>
      </c>
      <c r="D402" t="s">
        <v>8</v>
      </c>
    </row>
    <row r="403" spans="1:4" x14ac:dyDescent="0.25">
      <c r="A403" t="s">
        <v>55</v>
      </c>
      <c r="B403" t="s">
        <v>36</v>
      </c>
      <c r="C403" t="s">
        <v>26</v>
      </c>
      <c r="D403" t="s">
        <v>8</v>
      </c>
    </row>
    <row r="404" spans="1:4" x14ac:dyDescent="0.25">
      <c r="A404" t="s">
        <v>55</v>
      </c>
      <c r="B404" t="s">
        <v>36</v>
      </c>
      <c r="C404" t="s">
        <v>31</v>
      </c>
      <c r="D404">
        <v>8</v>
      </c>
    </row>
    <row r="405" spans="1:4" x14ac:dyDescent="0.25">
      <c r="A405" t="s">
        <v>55</v>
      </c>
      <c r="B405" t="s">
        <v>36</v>
      </c>
      <c r="C405" t="s">
        <v>14</v>
      </c>
      <c r="D405">
        <v>182</v>
      </c>
    </row>
    <row r="406" spans="1:4" x14ac:dyDescent="0.25">
      <c r="A406" t="s">
        <v>55</v>
      </c>
      <c r="B406" t="s">
        <v>36</v>
      </c>
      <c r="C406" t="s">
        <v>103</v>
      </c>
      <c r="D406">
        <v>12</v>
      </c>
    </row>
    <row r="407" spans="1:4" x14ac:dyDescent="0.25">
      <c r="A407" t="s">
        <v>55</v>
      </c>
      <c r="B407" t="s">
        <v>36</v>
      </c>
      <c r="C407" t="s">
        <v>32</v>
      </c>
      <c r="D407">
        <v>9</v>
      </c>
    </row>
    <row r="408" spans="1:4" x14ac:dyDescent="0.25">
      <c r="A408" t="s">
        <v>55</v>
      </c>
      <c r="B408" t="s">
        <v>36</v>
      </c>
      <c r="C408" t="s">
        <v>16</v>
      </c>
      <c r="D408" t="s">
        <v>8</v>
      </c>
    </row>
    <row r="409" spans="1:4" x14ac:dyDescent="0.25">
      <c r="A409" t="s">
        <v>55</v>
      </c>
      <c r="B409" t="s">
        <v>36</v>
      </c>
      <c r="C409" t="s">
        <v>17</v>
      </c>
      <c r="D409">
        <v>33</v>
      </c>
    </row>
    <row r="410" spans="1:4" x14ac:dyDescent="0.25">
      <c r="A410" t="s">
        <v>55</v>
      </c>
      <c r="B410" t="s">
        <v>36</v>
      </c>
      <c r="C410" t="s">
        <v>33</v>
      </c>
      <c r="D410">
        <v>4</v>
      </c>
    </row>
    <row r="411" spans="1:4" x14ac:dyDescent="0.25">
      <c r="A411" t="s">
        <v>55</v>
      </c>
      <c r="B411" t="s">
        <v>37</v>
      </c>
      <c r="C411" t="s">
        <v>20</v>
      </c>
      <c r="D411">
        <v>7</v>
      </c>
    </row>
    <row r="412" spans="1:4" x14ac:dyDescent="0.25">
      <c r="A412" t="s">
        <v>55</v>
      </c>
      <c r="B412" t="s">
        <v>37</v>
      </c>
      <c r="C412" t="s">
        <v>21</v>
      </c>
      <c r="D412">
        <v>5</v>
      </c>
    </row>
    <row r="413" spans="1:4" x14ac:dyDescent="0.25">
      <c r="A413" t="s">
        <v>55</v>
      </c>
      <c r="B413" t="s">
        <v>37</v>
      </c>
      <c r="C413" t="s">
        <v>22</v>
      </c>
      <c r="D413" t="s">
        <v>8</v>
      </c>
    </row>
    <row r="414" spans="1:4" x14ac:dyDescent="0.25">
      <c r="A414" t="s">
        <v>55</v>
      </c>
      <c r="B414" t="s">
        <v>37</v>
      </c>
      <c r="C414" t="s">
        <v>26</v>
      </c>
      <c r="D414" t="s">
        <v>8</v>
      </c>
    </row>
    <row r="415" spans="1:4" x14ac:dyDescent="0.25">
      <c r="A415" t="s">
        <v>55</v>
      </c>
      <c r="B415" t="s">
        <v>37</v>
      </c>
      <c r="C415" t="s">
        <v>14</v>
      </c>
      <c r="D415">
        <v>67</v>
      </c>
    </row>
    <row r="416" spans="1:4" x14ac:dyDescent="0.25">
      <c r="A416" t="s">
        <v>55</v>
      </c>
      <c r="B416" t="s">
        <v>37</v>
      </c>
      <c r="C416" t="s">
        <v>103</v>
      </c>
      <c r="D416" t="s">
        <v>8</v>
      </c>
    </row>
    <row r="417" spans="1:4" x14ac:dyDescent="0.25">
      <c r="A417" t="s">
        <v>55</v>
      </c>
      <c r="B417" t="s">
        <v>37</v>
      </c>
      <c r="C417" t="s">
        <v>17</v>
      </c>
      <c r="D417">
        <v>29</v>
      </c>
    </row>
    <row r="418" spans="1:4" x14ac:dyDescent="0.25">
      <c r="A418" t="s">
        <v>55</v>
      </c>
      <c r="B418" t="s">
        <v>37</v>
      </c>
      <c r="C418" t="s">
        <v>33</v>
      </c>
      <c r="D418">
        <v>3</v>
      </c>
    </row>
    <row r="419" spans="1:4" x14ac:dyDescent="0.25">
      <c r="A419" t="s">
        <v>55</v>
      </c>
      <c r="B419" t="s">
        <v>40</v>
      </c>
      <c r="C419" t="s">
        <v>31</v>
      </c>
      <c r="D419" t="s">
        <v>8</v>
      </c>
    </row>
    <row r="420" spans="1:4" x14ac:dyDescent="0.25">
      <c r="A420" t="s">
        <v>55</v>
      </c>
      <c r="B420" t="s">
        <v>41</v>
      </c>
      <c r="C420" t="s">
        <v>20</v>
      </c>
      <c r="D420">
        <v>5</v>
      </c>
    </row>
    <row r="421" spans="1:4" x14ac:dyDescent="0.25">
      <c r="A421" t="s">
        <v>55</v>
      </c>
      <c r="B421" t="s">
        <v>41</v>
      </c>
      <c r="C421" t="s">
        <v>21</v>
      </c>
      <c r="D421" t="s">
        <v>8</v>
      </c>
    </row>
    <row r="422" spans="1:4" x14ac:dyDescent="0.25">
      <c r="A422" t="s">
        <v>55</v>
      </c>
      <c r="B422" t="s">
        <v>41</v>
      </c>
      <c r="C422" t="s">
        <v>22</v>
      </c>
      <c r="D422" t="s">
        <v>8</v>
      </c>
    </row>
    <row r="423" spans="1:4" x14ac:dyDescent="0.25">
      <c r="A423" t="s">
        <v>55</v>
      </c>
      <c r="B423" t="s">
        <v>41</v>
      </c>
      <c r="C423" t="s">
        <v>23</v>
      </c>
      <c r="D423" t="s">
        <v>8</v>
      </c>
    </row>
    <row r="424" spans="1:4" x14ac:dyDescent="0.25">
      <c r="A424" t="s">
        <v>55</v>
      </c>
      <c r="B424" t="s">
        <v>41</v>
      </c>
      <c r="C424" t="s">
        <v>24</v>
      </c>
      <c r="D424" t="s">
        <v>8</v>
      </c>
    </row>
    <row r="425" spans="1:4" x14ac:dyDescent="0.25">
      <c r="A425" t="s">
        <v>55</v>
      </c>
      <c r="B425" t="s">
        <v>41</v>
      </c>
      <c r="C425" t="s">
        <v>26</v>
      </c>
      <c r="D425" t="s">
        <v>8</v>
      </c>
    </row>
    <row r="426" spans="1:4" x14ac:dyDescent="0.25">
      <c r="A426" t="s">
        <v>55</v>
      </c>
      <c r="B426" t="s">
        <v>41</v>
      </c>
      <c r="C426" t="s">
        <v>31</v>
      </c>
      <c r="D426">
        <v>6</v>
      </c>
    </row>
    <row r="427" spans="1:4" x14ac:dyDescent="0.25">
      <c r="A427" t="s">
        <v>55</v>
      </c>
      <c r="B427" t="s">
        <v>41</v>
      </c>
      <c r="C427" t="s">
        <v>14</v>
      </c>
      <c r="D427">
        <v>14</v>
      </c>
    </row>
    <row r="428" spans="1:4" x14ac:dyDescent="0.25">
      <c r="A428" t="s">
        <v>55</v>
      </c>
      <c r="B428" t="s">
        <v>41</v>
      </c>
      <c r="C428" t="s">
        <v>103</v>
      </c>
      <c r="D428" t="s">
        <v>8</v>
      </c>
    </row>
    <row r="429" spans="1:4" x14ac:dyDescent="0.25">
      <c r="A429" t="s">
        <v>55</v>
      </c>
      <c r="B429" t="s">
        <v>41</v>
      </c>
      <c r="C429" t="s">
        <v>17</v>
      </c>
      <c r="D429" t="s">
        <v>8</v>
      </c>
    </row>
    <row r="430" spans="1:4" x14ac:dyDescent="0.25">
      <c r="A430" t="s">
        <v>55</v>
      </c>
      <c r="B430" t="s">
        <v>43</v>
      </c>
      <c r="C430" t="s">
        <v>20</v>
      </c>
      <c r="D430" t="s">
        <v>8</v>
      </c>
    </row>
    <row r="431" spans="1:4" x14ac:dyDescent="0.25">
      <c r="A431" t="s">
        <v>55</v>
      </c>
      <c r="B431" t="s">
        <v>43</v>
      </c>
      <c r="C431" t="s">
        <v>31</v>
      </c>
      <c r="D431" t="s">
        <v>8</v>
      </c>
    </row>
    <row r="432" spans="1:4" x14ac:dyDescent="0.25">
      <c r="A432" t="s">
        <v>55</v>
      </c>
      <c r="B432" t="s">
        <v>43</v>
      </c>
      <c r="C432" t="s">
        <v>14</v>
      </c>
      <c r="D432" t="s">
        <v>8</v>
      </c>
    </row>
    <row r="433" spans="1:4" x14ac:dyDescent="0.25">
      <c r="A433" t="s">
        <v>55</v>
      </c>
      <c r="B433" t="s">
        <v>43</v>
      </c>
      <c r="C433" t="s">
        <v>17</v>
      </c>
      <c r="D433" t="s">
        <v>8</v>
      </c>
    </row>
    <row r="434" spans="1:4" x14ac:dyDescent="0.25">
      <c r="A434" t="s">
        <v>55</v>
      </c>
      <c r="B434" t="s">
        <v>43</v>
      </c>
      <c r="C434" t="s">
        <v>33</v>
      </c>
      <c r="D434" t="s">
        <v>8</v>
      </c>
    </row>
    <row r="435" spans="1:4" x14ac:dyDescent="0.25">
      <c r="A435" t="s">
        <v>55</v>
      </c>
      <c r="B435" t="s">
        <v>44</v>
      </c>
      <c r="C435" t="s">
        <v>21</v>
      </c>
      <c r="D435" t="s">
        <v>8</v>
      </c>
    </row>
    <row r="436" spans="1:4" x14ac:dyDescent="0.25">
      <c r="A436" t="s">
        <v>55</v>
      </c>
      <c r="B436" t="s">
        <v>45</v>
      </c>
      <c r="C436" t="s">
        <v>31</v>
      </c>
      <c r="D436" t="s">
        <v>8</v>
      </c>
    </row>
    <row r="437" spans="1:4" x14ac:dyDescent="0.25">
      <c r="A437" t="s">
        <v>55</v>
      </c>
      <c r="B437" t="s">
        <v>45</v>
      </c>
      <c r="C437" t="s">
        <v>14</v>
      </c>
      <c r="D437" t="s">
        <v>8</v>
      </c>
    </row>
    <row r="438" spans="1:4" x14ac:dyDescent="0.25">
      <c r="A438" t="s">
        <v>55</v>
      </c>
      <c r="B438" t="s">
        <v>45</v>
      </c>
      <c r="C438" t="s">
        <v>103</v>
      </c>
      <c r="D438" t="s">
        <v>8</v>
      </c>
    </row>
    <row r="439" spans="1:4" x14ac:dyDescent="0.25">
      <c r="A439" t="s">
        <v>55</v>
      </c>
      <c r="B439" t="s">
        <v>46</v>
      </c>
      <c r="C439" t="s">
        <v>14</v>
      </c>
      <c r="D439" t="s">
        <v>8</v>
      </c>
    </row>
    <row r="440" spans="1:4" x14ac:dyDescent="0.25">
      <c r="A440" t="s">
        <v>55</v>
      </c>
      <c r="B440" t="s">
        <v>48</v>
      </c>
      <c r="C440" t="s">
        <v>31</v>
      </c>
      <c r="D440" t="s">
        <v>8</v>
      </c>
    </row>
    <row r="441" spans="1:4" x14ac:dyDescent="0.25">
      <c r="A441" t="s">
        <v>55</v>
      </c>
      <c r="B441" t="s">
        <v>48</v>
      </c>
      <c r="C441" t="s">
        <v>14</v>
      </c>
      <c r="D441" t="s">
        <v>8</v>
      </c>
    </row>
    <row r="442" spans="1:4" x14ac:dyDescent="0.25">
      <c r="A442" t="s">
        <v>56</v>
      </c>
      <c r="B442" t="s">
        <v>18</v>
      </c>
      <c r="C442" t="s">
        <v>20</v>
      </c>
      <c r="D442">
        <v>448</v>
      </c>
    </row>
    <row r="443" spans="1:4" x14ac:dyDescent="0.25">
      <c r="A443" t="s">
        <v>56</v>
      </c>
      <c r="B443" t="s">
        <v>18</v>
      </c>
      <c r="C443" t="s">
        <v>21</v>
      </c>
      <c r="D443">
        <v>163</v>
      </c>
    </row>
    <row r="444" spans="1:4" x14ac:dyDescent="0.25">
      <c r="A444" t="s">
        <v>56</v>
      </c>
      <c r="B444" t="s">
        <v>18</v>
      </c>
      <c r="C444" t="s">
        <v>22</v>
      </c>
      <c r="D444">
        <v>41</v>
      </c>
    </row>
    <row r="445" spans="1:4" x14ac:dyDescent="0.25">
      <c r="A445" t="s">
        <v>56</v>
      </c>
      <c r="B445" t="s">
        <v>18</v>
      </c>
      <c r="C445" t="s">
        <v>23</v>
      </c>
      <c r="D445">
        <v>7</v>
      </c>
    </row>
    <row r="446" spans="1:4" x14ac:dyDescent="0.25">
      <c r="A446" t="s">
        <v>56</v>
      </c>
      <c r="B446" t="s">
        <v>18</v>
      </c>
      <c r="C446" t="s">
        <v>24</v>
      </c>
      <c r="D446">
        <v>9</v>
      </c>
    </row>
    <row r="447" spans="1:4" x14ac:dyDescent="0.25">
      <c r="A447" t="s">
        <v>56</v>
      </c>
      <c r="B447" t="s">
        <v>18</v>
      </c>
      <c r="C447" t="s">
        <v>25</v>
      </c>
      <c r="D447">
        <v>8</v>
      </c>
    </row>
    <row r="448" spans="1:4" x14ac:dyDescent="0.25">
      <c r="A448" t="s">
        <v>56</v>
      </c>
      <c r="B448" t="s">
        <v>18</v>
      </c>
      <c r="C448" t="s">
        <v>26</v>
      </c>
      <c r="D448">
        <v>5</v>
      </c>
    </row>
    <row r="449" spans="1:4" x14ac:dyDescent="0.25">
      <c r="A449" t="s">
        <v>56</v>
      </c>
      <c r="B449" t="s">
        <v>18</v>
      </c>
      <c r="C449" t="s">
        <v>27</v>
      </c>
      <c r="D449">
        <v>3</v>
      </c>
    </row>
    <row r="450" spans="1:4" x14ac:dyDescent="0.25">
      <c r="A450" t="s">
        <v>56</v>
      </c>
      <c r="B450" t="s">
        <v>18</v>
      </c>
      <c r="C450" t="s">
        <v>28</v>
      </c>
      <c r="D450" t="s">
        <v>8</v>
      </c>
    </row>
    <row r="451" spans="1:4" x14ac:dyDescent="0.25">
      <c r="A451" t="s">
        <v>56</v>
      </c>
      <c r="B451" t="s">
        <v>18</v>
      </c>
      <c r="C451" t="s">
        <v>29</v>
      </c>
      <c r="D451">
        <v>31</v>
      </c>
    </row>
    <row r="452" spans="1:4" x14ac:dyDescent="0.25">
      <c r="A452" t="s">
        <v>56</v>
      </c>
      <c r="B452" t="s">
        <v>18</v>
      </c>
      <c r="C452" t="s">
        <v>31</v>
      </c>
      <c r="D452">
        <v>93</v>
      </c>
    </row>
    <row r="453" spans="1:4" x14ac:dyDescent="0.25">
      <c r="A453" t="s">
        <v>56</v>
      </c>
      <c r="B453" t="s">
        <v>18</v>
      </c>
      <c r="C453" t="s">
        <v>14</v>
      </c>
      <c r="D453">
        <v>551</v>
      </c>
    </row>
    <row r="454" spans="1:4" x14ac:dyDescent="0.25">
      <c r="A454" t="s">
        <v>56</v>
      </c>
      <c r="B454" t="s">
        <v>18</v>
      </c>
      <c r="C454" t="s">
        <v>103</v>
      </c>
      <c r="D454">
        <v>50</v>
      </c>
    </row>
    <row r="455" spans="1:4" x14ac:dyDescent="0.25">
      <c r="A455" t="s">
        <v>56</v>
      </c>
      <c r="B455" t="s">
        <v>18</v>
      </c>
      <c r="C455" t="s">
        <v>32</v>
      </c>
      <c r="D455">
        <v>137</v>
      </c>
    </row>
    <row r="456" spans="1:4" x14ac:dyDescent="0.25">
      <c r="A456" t="s">
        <v>56</v>
      </c>
      <c r="B456" t="s">
        <v>18</v>
      </c>
      <c r="C456" t="s">
        <v>16</v>
      </c>
      <c r="D456" t="s">
        <v>8</v>
      </c>
    </row>
    <row r="457" spans="1:4" x14ac:dyDescent="0.25">
      <c r="A457" t="s">
        <v>56</v>
      </c>
      <c r="B457" t="s">
        <v>18</v>
      </c>
      <c r="C457" t="s">
        <v>17</v>
      </c>
      <c r="D457">
        <v>709</v>
      </c>
    </row>
    <row r="458" spans="1:4" x14ac:dyDescent="0.25">
      <c r="A458" t="s">
        <v>56</v>
      </c>
      <c r="B458" t="s">
        <v>18</v>
      </c>
      <c r="C458" t="s">
        <v>33</v>
      </c>
      <c r="D458">
        <v>43</v>
      </c>
    </row>
    <row r="459" spans="1:4" x14ac:dyDescent="0.25">
      <c r="A459" t="s">
        <v>56</v>
      </c>
      <c r="B459" t="s">
        <v>18</v>
      </c>
      <c r="C459" t="s">
        <v>34</v>
      </c>
      <c r="D459">
        <v>10</v>
      </c>
    </row>
    <row r="460" spans="1:4" x14ac:dyDescent="0.25">
      <c r="A460" t="s">
        <v>56</v>
      </c>
      <c r="B460" t="s">
        <v>36</v>
      </c>
      <c r="C460" t="s">
        <v>20</v>
      </c>
      <c r="D460">
        <v>29</v>
      </c>
    </row>
    <row r="461" spans="1:4" x14ac:dyDescent="0.25">
      <c r="A461" t="s">
        <v>56</v>
      </c>
      <c r="B461" t="s">
        <v>36</v>
      </c>
      <c r="C461" t="s">
        <v>21</v>
      </c>
      <c r="D461">
        <v>12</v>
      </c>
    </row>
    <row r="462" spans="1:4" x14ac:dyDescent="0.25">
      <c r="A462" t="s">
        <v>56</v>
      </c>
      <c r="B462" t="s">
        <v>36</v>
      </c>
      <c r="C462" t="s">
        <v>22</v>
      </c>
      <c r="D462">
        <v>6</v>
      </c>
    </row>
    <row r="463" spans="1:4" x14ac:dyDescent="0.25">
      <c r="A463" t="s">
        <v>56</v>
      </c>
      <c r="B463" t="s">
        <v>36</v>
      </c>
      <c r="C463" t="s">
        <v>24</v>
      </c>
      <c r="D463" t="s">
        <v>8</v>
      </c>
    </row>
    <row r="464" spans="1:4" x14ac:dyDescent="0.25">
      <c r="A464" t="s">
        <v>56</v>
      </c>
      <c r="B464" t="s">
        <v>36</v>
      </c>
      <c r="C464" t="s">
        <v>29</v>
      </c>
      <c r="D464" t="s">
        <v>8</v>
      </c>
    </row>
    <row r="465" spans="1:4" x14ac:dyDescent="0.25">
      <c r="A465" t="s">
        <v>56</v>
      </c>
      <c r="B465" t="s">
        <v>36</v>
      </c>
      <c r="C465" t="s">
        <v>31</v>
      </c>
      <c r="D465">
        <v>7</v>
      </c>
    </row>
    <row r="466" spans="1:4" x14ac:dyDescent="0.25">
      <c r="A466" t="s">
        <v>56</v>
      </c>
      <c r="B466" t="s">
        <v>36</v>
      </c>
      <c r="C466" t="s">
        <v>14</v>
      </c>
      <c r="D466">
        <v>54</v>
      </c>
    </row>
    <row r="467" spans="1:4" x14ac:dyDescent="0.25">
      <c r="A467" t="s">
        <v>56</v>
      </c>
      <c r="B467" t="s">
        <v>36</v>
      </c>
      <c r="C467" t="s">
        <v>103</v>
      </c>
      <c r="D467">
        <v>4</v>
      </c>
    </row>
    <row r="468" spans="1:4" x14ac:dyDescent="0.25">
      <c r="A468" t="s">
        <v>56</v>
      </c>
      <c r="B468" t="s">
        <v>36</v>
      </c>
      <c r="C468" t="s">
        <v>32</v>
      </c>
      <c r="D468">
        <v>8</v>
      </c>
    </row>
    <row r="469" spans="1:4" x14ac:dyDescent="0.25">
      <c r="A469" t="s">
        <v>56</v>
      </c>
      <c r="B469" t="s">
        <v>36</v>
      </c>
      <c r="C469" t="s">
        <v>17</v>
      </c>
      <c r="D469">
        <v>81</v>
      </c>
    </row>
    <row r="470" spans="1:4" x14ac:dyDescent="0.25">
      <c r="A470" t="s">
        <v>56</v>
      </c>
      <c r="B470" t="s">
        <v>36</v>
      </c>
      <c r="C470" t="s">
        <v>33</v>
      </c>
      <c r="D470">
        <v>7</v>
      </c>
    </row>
    <row r="471" spans="1:4" x14ac:dyDescent="0.25">
      <c r="A471" t="s">
        <v>56</v>
      </c>
      <c r="B471" t="s">
        <v>36</v>
      </c>
      <c r="C471" t="s">
        <v>34</v>
      </c>
      <c r="D471">
        <v>3</v>
      </c>
    </row>
    <row r="472" spans="1:4" x14ac:dyDescent="0.25">
      <c r="A472" t="s">
        <v>56</v>
      </c>
      <c r="B472" t="s">
        <v>37</v>
      </c>
      <c r="C472" t="s">
        <v>20</v>
      </c>
      <c r="D472">
        <v>12</v>
      </c>
    </row>
    <row r="473" spans="1:4" x14ac:dyDescent="0.25">
      <c r="A473" t="s">
        <v>56</v>
      </c>
      <c r="B473" t="s">
        <v>37</v>
      </c>
      <c r="C473" t="s">
        <v>21</v>
      </c>
      <c r="D473">
        <v>3</v>
      </c>
    </row>
    <row r="474" spans="1:4" x14ac:dyDescent="0.25">
      <c r="A474" t="s">
        <v>56</v>
      </c>
      <c r="B474" t="s">
        <v>37</v>
      </c>
      <c r="C474" t="s">
        <v>14</v>
      </c>
      <c r="D474">
        <v>26</v>
      </c>
    </row>
    <row r="475" spans="1:4" x14ac:dyDescent="0.25">
      <c r="A475" t="s">
        <v>56</v>
      </c>
      <c r="B475" t="s">
        <v>37</v>
      </c>
      <c r="C475" t="s">
        <v>103</v>
      </c>
      <c r="D475" t="s">
        <v>8</v>
      </c>
    </row>
    <row r="476" spans="1:4" x14ac:dyDescent="0.25">
      <c r="A476" t="s">
        <v>56</v>
      </c>
      <c r="B476" t="s">
        <v>37</v>
      </c>
      <c r="C476" t="s">
        <v>32</v>
      </c>
      <c r="D476">
        <v>4</v>
      </c>
    </row>
    <row r="477" spans="1:4" x14ac:dyDescent="0.25">
      <c r="A477" t="s">
        <v>56</v>
      </c>
      <c r="B477" t="s">
        <v>37</v>
      </c>
      <c r="C477" t="s">
        <v>17</v>
      </c>
      <c r="D477">
        <v>54</v>
      </c>
    </row>
    <row r="478" spans="1:4" x14ac:dyDescent="0.25">
      <c r="A478" t="s">
        <v>56</v>
      </c>
      <c r="B478" t="s">
        <v>37</v>
      </c>
      <c r="C478" t="s">
        <v>34</v>
      </c>
      <c r="D478">
        <v>3</v>
      </c>
    </row>
    <row r="479" spans="1:4" x14ac:dyDescent="0.25">
      <c r="A479" t="s">
        <v>56</v>
      </c>
      <c r="B479" t="s">
        <v>40</v>
      </c>
      <c r="C479" t="s">
        <v>31</v>
      </c>
      <c r="D479" t="s">
        <v>8</v>
      </c>
    </row>
    <row r="480" spans="1:4" x14ac:dyDescent="0.25">
      <c r="A480" t="s">
        <v>56</v>
      </c>
      <c r="B480" t="s">
        <v>41</v>
      </c>
      <c r="C480" t="s">
        <v>22</v>
      </c>
      <c r="D480" t="s">
        <v>8</v>
      </c>
    </row>
    <row r="481" spans="1:4" x14ac:dyDescent="0.25">
      <c r="A481" t="s">
        <v>56</v>
      </c>
      <c r="B481" t="s">
        <v>41</v>
      </c>
      <c r="C481" t="s">
        <v>23</v>
      </c>
      <c r="D481" t="s">
        <v>8</v>
      </c>
    </row>
    <row r="482" spans="1:4" x14ac:dyDescent="0.25">
      <c r="A482" t="s">
        <v>56</v>
      </c>
      <c r="B482" t="s">
        <v>41</v>
      </c>
      <c r="C482" t="s">
        <v>26</v>
      </c>
      <c r="D482" t="s">
        <v>8</v>
      </c>
    </row>
    <row r="483" spans="1:4" x14ac:dyDescent="0.25">
      <c r="A483" t="s">
        <v>56</v>
      </c>
      <c r="B483" t="s">
        <v>41</v>
      </c>
      <c r="C483" t="s">
        <v>29</v>
      </c>
      <c r="D483" t="s">
        <v>8</v>
      </c>
    </row>
    <row r="484" spans="1:4" x14ac:dyDescent="0.25">
      <c r="A484" t="s">
        <v>56</v>
      </c>
      <c r="B484" t="s">
        <v>41</v>
      </c>
      <c r="C484" t="s">
        <v>31</v>
      </c>
      <c r="D484" t="s">
        <v>8</v>
      </c>
    </row>
    <row r="485" spans="1:4" x14ac:dyDescent="0.25">
      <c r="A485" t="s">
        <v>56</v>
      </c>
      <c r="B485" t="s">
        <v>41</v>
      </c>
      <c r="C485" t="s">
        <v>14</v>
      </c>
      <c r="D485" t="s">
        <v>8</v>
      </c>
    </row>
    <row r="486" spans="1:4" x14ac:dyDescent="0.25">
      <c r="A486" t="s">
        <v>56</v>
      </c>
      <c r="B486" t="s">
        <v>41</v>
      </c>
      <c r="C486" t="s">
        <v>103</v>
      </c>
      <c r="D486" t="s">
        <v>8</v>
      </c>
    </row>
    <row r="487" spans="1:4" x14ac:dyDescent="0.25">
      <c r="A487" t="s">
        <v>56</v>
      </c>
      <c r="B487" t="s">
        <v>41</v>
      </c>
      <c r="C487" t="s">
        <v>32</v>
      </c>
      <c r="D487">
        <v>10</v>
      </c>
    </row>
    <row r="488" spans="1:4" x14ac:dyDescent="0.25">
      <c r="A488" t="s">
        <v>56</v>
      </c>
      <c r="B488" t="s">
        <v>41</v>
      </c>
      <c r="C488" t="s">
        <v>16</v>
      </c>
      <c r="D488" t="s">
        <v>8</v>
      </c>
    </row>
    <row r="489" spans="1:4" x14ac:dyDescent="0.25">
      <c r="A489" t="s">
        <v>56</v>
      </c>
      <c r="B489" t="s">
        <v>41</v>
      </c>
      <c r="C489" t="s">
        <v>17</v>
      </c>
      <c r="D489">
        <v>4</v>
      </c>
    </row>
    <row r="490" spans="1:4" x14ac:dyDescent="0.25">
      <c r="A490" t="s">
        <v>56</v>
      </c>
      <c r="B490" t="s">
        <v>41</v>
      </c>
      <c r="C490" t="s">
        <v>33</v>
      </c>
      <c r="D490" t="s">
        <v>8</v>
      </c>
    </row>
    <row r="491" spans="1:4" x14ac:dyDescent="0.25">
      <c r="A491" t="s">
        <v>56</v>
      </c>
      <c r="B491" t="s">
        <v>43</v>
      </c>
      <c r="C491" t="s">
        <v>20</v>
      </c>
      <c r="D491" t="s">
        <v>8</v>
      </c>
    </row>
    <row r="492" spans="1:4" x14ac:dyDescent="0.25">
      <c r="A492" t="s">
        <v>56</v>
      </c>
      <c r="B492" t="s">
        <v>43</v>
      </c>
      <c r="C492" t="s">
        <v>26</v>
      </c>
      <c r="D492" t="s">
        <v>8</v>
      </c>
    </row>
    <row r="493" spans="1:4" x14ac:dyDescent="0.25">
      <c r="A493" t="s">
        <v>56</v>
      </c>
      <c r="B493" t="s">
        <v>43</v>
      </c>
      <c r="C493" t="s">
        <v>31</v>
      </c>
      <c r="D493" t="s">
        <v>8</v>
      </c>
    </row>
    <row r="494" spans="1:4" x14ac:dyDescent="0.25">
      <c r="A494" t="s">
        <v>56</v>
      </c>
      <c r="B494" t="s">
        <v>43</v>
      </c>
      <c r="C494" t="s">
        <v>17</v>
      </c>
      <c r="D494" t="s">
        <v>8</v>
      </c>
    </row>
    <row r="495" spans="1:4" x14ac:dyDescent="0.25">
      <c r="A495" t="s">
        <v>56</v>
      </c>
      <c r="B495" t="s">
        <v>45</v>
      </c>
      <c r="C495" t="s">
        <v>31</v>
      </c>
      <c r="D495">
        <v>3</v>
      </c>
    </row>
    <row r="496" spans="1:4" x14ac:dyDescent="0.25">
      <c r="A496" t="s">
        <v>56</v>
      </c>
      <c r="B496" t="s">
        <v>45</v>
      </c>
      <c r="C496" t="s">
        <v>17</v>
      </c>
      <c r="D496" t="s">
        <v>8</v>
      </c>
    </row>
    <row r="497" spans="1:4" x14ac:dyDescent="0.25">
      <c r="A497" t="s">
        <v>7</v>
      </c>
      <c r="B497" t="s">
        <v>18</v>
      </c>
      <c r="C497" t="s">
        <v>20</v>
      </c>
      <c r="D497" s="35">
        <v>1035</v>
      </c>
    </row>
    <row r="498" spans="1:4" x14ac:dyDescent="0.25">
      <c r="A498" t="s">
        <v>7</v>
      </c>
      <c r="B498" t="s">
        <v>18</v>
      </c>
      <c r="C498" t="s">
        <v>21</v>
      </c>
      <c r="D498">
        <v>283</v>
      </c>
    </row>
    <row r="499" spans="1:4" x14ac:dyDescent="0.25">
      <c r="A499" t="s">
        <v>7</v>
      </c>
      <c r="B499" t="s">
        <v>18</v>
      </c>
      <c r="C499" t="s">
        <v>22</v>
      </c>
      <c r="D499">
        <v>76</v>
      </c>
    </row>
    <row r="500" spans="1:4" x14ac:dyDescent="0.25">
      <c r="A500" t="s">
        <v>7</v>
      </c>
      <c r="B500" t="s">
        <v>18</v>
      </c>
      <c r="C500" t="s">
        <v>23</v>
      </c>
      <c r="D500">
        <v>6</v>
      </c>
    </row>
    <row r="501" spans="1:4" x14ac:dyDescent="0.25">
      <c r="A501" t="s">
        <v>7</v>
      </c>
      <c r="B501" t="s">
        <v>18</v>
      </c>
      <c r="C501" t="s">
        <v>24</v>
      </c>
      <c r="D501">
        <v>10</v>
      </c>
    </row>
    <row r="502" spans="1:4" x14ac:dyDescent="0.25">
      <c r="A502" t="s">
        <v>7</v>
      </c>
      <c r="B502" t="s">
        <v>18</v>
      </c>
      <c r="C502" t="s">
        <v>25</v>
      </c>
      <c r="D502">
        <v>19</v>
      </c>
    </row>
    <row r="503" spans="1:4" x14ac:dyDescent="0.25">
      <c r="A503" t="s">
        <v>7</v>
      </c>
      <c r="B503" t="s">
        <v>18</v>
      </c>
      <c r="C503" t="s">
        <v>26</v>
      </c>
      <c r="D503">
        <v>7</v>
      </c>
    </row>
    <row r="504" spans="1:4" x14ac:dyDescent="0.25">
      <c r="A504" t="s">
        <v>7</v>
      </c>
      <c r="B504" t="s">
        <v>18</v>
      </c>
      <c r="C504" t="s">
        <v>28</v>
      </c>
      <c r="D504" t="s">
        <v>8</v>
      </c>
    </row>
    <row r="505" spans="1:4" x14ac:dyDescent="0.25">
      <c r="A505" t="s">
        <v>7</v>
      </c>
      <c r="B505" t="s">
        <v>18</v>
      </c>
      <c r="C505" t="s">
        <v>29</v>
      </c>
      <c r="D505">
        <v>27</v>
      </c>
    </row>
    <row r="506" spans="1:4" x14ac:dyDescent="0.25">
      <c r="A506" t="s">
        <v>7</v>
      </c>
      <c r="B506" t="s">
        <v>18</v>
      </c>
      <c r="C506" t="s">
        <v>30</v>
      </c>
      <c r="D506" t="s">
        <v>8</v>
      </c>
    </row>
    <row r="507" spans="1:4" x14ac:dyDescent="0.25">
      <c r="A507" t="s">
        <v>7</v>
      </c>
      <c r="B507" t="s">
        <v>18</v>
      </c>
      <c r="C507" t="s">
        <v>31</v>
      </c>
      <c r="D507">
        <v>100</v>
      </c>
    </row>
    <row r="508" spans="1:4" x14ac:dyDescent="0.25">
      <c r="A508" t="s">
        <v>7</v>
      </c>
      <c r="B508" t="s">
        <v>18</v>
      </c>
      <c r="C508" t="s">
        <v>14</v>
      </c>
      <c r="D508">
        <v>690</v>
      </c>
    </row>
    <row r="509" spans="1:4" x14ac:dyDescent="0.25">
      <c r="A509" t="s">
        <v>7</v>
      </c>
      <c r="B509" t="s">
        <v>18</v>
      </c>
      <c r="C509" t="s">
        <v>103</v>
      </c>
      <c r="D509">
        <v>29</v>
      </c>
    </row>
    <row r="510" spans="1:4" x14ac:dyDescent="0.25">
      <c r="A510" t="s">
        <v>7</v>
      </c>
      <c r="B510" t="s">
        <v>18</v>
      </c>
      <c r="C510" t="s">
        <v>32</v>
      </c>
      <c r="D510">
        <v>157</v>
      </c>
    </row>
    <row r="511" spans="1:4" x14ac:dyDescent="0.25">
      <c r="A511" t="s">
        <v>7</v>
      </c>
      <c r="B511" t="s">
        <v>18</v>
      </c>
      <c r="C511" t="s">
        <v>16</v>
      </c>
      <c r="D511" t="s">
        <v>8</v>
      </c>
    </row>
    <row r="512" spans="1:4" x14ac:dyDescent="0.25">
      <c r="A512" t="s">
        <v>7</v>
      </c>
      <c r="B512" t="s">
        <v>18</v>
      </c>
      <c r="C512" t="s">
        <v>17</v>
      </c>
      <c r="D512">
        <v>907</v>
      </c>
    </row>
    <row r="513" spans="1:4" x14ac:dyDescent="0.25">
      <c r="A513" t="s">
        <v>7</v>
      </c>
      <c r="B513" t="s">
        <v>18</v>
      </c>
      <c r="C513" t="s">
        <v>33</v>
      </c>
      <c r="D513">
        <v>21</v>
      </c>
    </row>
    <row r="514" spans="1:4" x14ac:dyDescent="0.25">
      <c r="A514" t="s">
        <v>7</v>
      </c>
      <c r="B514" t="s">
        <v>18</v>
      </c>
      <c r="C514" t="s">
        <v>34</v>
      </c>
      <c r="D514">
        <v>6</v>
      </c>
    </row>
    <row r="515" spans="1:4" x14ac:dyDescent="0.25">
      <c r="A515" t="s">
        <v>7</v>
      </c>
      <c r="B515" t="s">
        <v>36</v>
      </c>
      <c r="C515" t="s">
        <v>20</v>
      </c>
      <c r="D515">
        <v>80</v>
      </c>
    </row>
    <row r="516" spans="1:4" x14ac:dyDescent="0.25">
      <c r="A516" t="s">
        <v>7</v>
      </c>
      <c r="B516" t="s">
        <v>36</v>
      </c>
      <c r="C516" t="s">
        <v>21</v>
      </c>
      <c r="D516">
        <v>21</v>
      </c>
    </row>
    <row r="517" spans="1:4" x14ac:dyDescent="0.25">
      <c r="A517" t="s">
        <v>7</v>
      </c>
      <c r="B517" t="s">
        <v>36</v>
      </c>
      <c r="C517" t="s">
        <v>22</v>
      </c>
      <c r="D517" t="s">
        <v>8</v>
      </c>
    </row>
    <row r="518" spans="1:4" x14ac:dyDescent="0.25">
      <c r="A518" t="s">
        <v>7</v>
      </c>
      <c r="B518" t="s">
        <v>36</v>
      </c>
      <c r="C518" t="s">
        <v>24</v>
      </c>
      <c r="D518" t="s">
        <v>8</v>
      </c>
    </row>
    <row r="519" spans="1:4" x14ac:dyDescent="0.25">
      <c r="A519" t="s">
        <v>7</v>
      </c>
      <c r="B519" t="s">
        <v>36</v>
      </c>
      <c r="C519" t="s">
        <v>25</v>
      </c>
      <c r="D519" t="s">
        <v>8</v>
      </c>
    </row>
    <row r="520" spans="1:4" x14ac:dyDescent="0.25">
      <c r="A520" t="s">
        <v>7</v>
      </c>
      <c r="B520" t="s">
        <v>36</v>
      </c>
      <c r="C520" t="s">
        <v>26</v>
      </c>
      <c r="D520" t="s">
        <v>8</v>
      </c>
    </row>
    <row r="521" spans="1:4" x14ac:dyDescent="0.25">
      <c r="A521" t="s">
        <v>7</v>
      </c>
      <c r="B521" t="s">
        <v>36</v>
      </c>
      <c r="C521" t="s">
        <v>29</v>
      </c>
      <c r="D521">
        <v>4</v>
      </c>
    </row>
    <row r="522" spans="1:4" x14ac:dyDescent="0.25">
      <c r="A522" t="s">
        <v>7</v>
      </c>
      <c r="B522" t="s">
        <v>36</v>
      </c>
      <c r="C522" t="s">
        <v>31</v>
      </c>
      <c r="D522">
        <v>8</v>
      </c>
    </row>
    <row r="523" spans="1:4" x14ac:dyDescent="0.25">
      <c r="A523" t="s">
        <v>7</v>
      </c>
      <c r="B523" t="s">
        <v>36</v>
      </c>
      <c r="C523" t="s">
        <v>14</v>
      </c>
      <c r="D523">
        <v>52</v>
      </c>
    </row>
    <row r="524" spans="1:4" x14ac:dyDescent="0.25">
      <c r="A524" t="s">
        <v>7</v>
      </c>
      <c r="B524" t="s">
        <v>36</v>
      </c>
      <c r="C524" t="s">
        <v>103</v>
      </c>
      <c r="D524" t="s">
        <v>8</v>
      </c>
    </row>
    <row r="525" spans="1:4" x14ac:dyDescent="0.25">
      <c r="A525" t="s">
        <v>7</v>
      </c>
      <c r="B525" t="s">
        <v>36</v>
      </c>
      <c r="C525" t="s">
        <v>32</v>
      </c>
      <c r="D525">
        <v>15</v>
      </c>
    </row>
    <row r="526" spans="1:4" x14ac:dyDescent="0.25">
      <c r="A526" t="s">
        <v>7</v>
      </c>
      <c r="B526" t="s">
        <v>36</v>
      </c>
      <c r="C526" t="s">
        <v>17</v>
      </c>
      <c r="D526">
        <v>54</v>
      </c>
    </row>
    <row r="527" spans="1:4" x14ac:dyDescent="0.25">
      <c r="A527" t="s">
        <v>7</v>
      </c>
      <c r="B527" t="s">
        <v>36</v>
      </c>
      <c r="C527" t="s">
        <v>34</v>
      </c>
      <c r="D527" t="s">
        <v>8</v>
      </c>
    </row>
    <row r="528" spans="1:4" x14ac:dyDescent="0.25">
      <c r="A528" t="s">
        <v>7</v>
      </c>
      <c r="B528" t="s">
        <v>37</v>
      </c>
      <c r="C528" t="s">
        <v>20</v>
      </c>
      <c r="D528">
        <v>13</v>
      </c>
    </row>
    <row r="529" spans="1:4" x14ac:dyDescent="0.25">
      <c r="A529" t="s">
        <v>7</v>
      </c>
      <c r="B529" t="s">
        <v>37</v>
      </c>
      <c r="C529" t="s">
        <v>21</v>
      </c>
      <c r="D529">
        <v>4</v>
      </c>
    </row>
    <row r="530" spans="1:4" x14ac:dyDescent="0.25">
      <c r="A530" t="s">
        <v>7</v>
      </c>
      <c r="B530" t="s">
        <v>37</v>
      </c>
      <c r="C530" t="s">
        <v>22</v>
      </c>
      <c r="D530" t="s">
        <v>8</v>
      </c>
    </row>
    <row r="531" spans="1:4" x14ac:dyDescent="0.25">
      <c r="A531" t="s">
        <v>7</v>
      </c>
      <c r="B531" t="s">
        <v>37</v>
      </c>
      <c r="C531" t="s">
        <v>25</v>
      </c>
      <c r="D531" t="s">
        <v>8</v>
      </c>
    </row>
    <row r="532" spans="1:4" x14ac:dyDescent="0.25">
      <c r="A532" t="s">
        <v>7</v>
      </c>
      <c r="B532" t="s">
        <v>37</v>
      </c>
      <c r="C532" t="s">
        <v>26</v>
      </c>
      <c r="D532" t="s">
        <v>8</v>
      </c>
    </row>
    <row r="533" spans="1:4" x14ac:dyDescent="0.25">
      <c r="A533" t="s">
        <v>7</v>
      </c>
      <c r="B533" t="s">
        <v>37</v>
      </c>
      <c r="C533" t="s">
        <v>28</v>
      </c>
      <c r="D533" t="s">
        <v>8</v>
      </c>
    </row>
    <row r="534" spans="1:4" x14ac:dyDescent="0.25">
      <c r="A534" t="s">
        <v>7</v>
      </c>
      <c r="B534" t="s">
        <v>37</v>
      </c>
      <c r="C534" t="s">
        <v>14</v>
      </c>
      <c r="D534">
        <v>13</v>
      </c>
    </row>
    <row r="535" spans="1:4" x14ac:dyDescent="0.25">
      <c r="A535" t="s">
        <v>7</v>
      </c>
      <c r="B535" t="s">
        <v>37</v>
      </c>
      <c r="C535" t="s">
        <v>103</v>
      </c>
      <c r="D535" t="s">
        <v>8</v>
      </c>
    </row>
    <row r="536" spans="1:4" x14ac:dyDescent="0.25">
      <c r="A536" t="s">
        <v>7</v>
      </c>
      <c r="B536" t="s">
        <v>37</v>
      </c>
      <c r="C536" t="s">
        <v>32</v>
      </c>
      <c r="D536">
        <v>6</v>
      </c>
    </row>
    <row r="537" spans="1:4" x14ac:dyDescent="0.25">
      <c r="A537" t="s">
        <v>7</v>
      </c>
      <c r="B537" t="s">
        <v>37</v>
      </c>
      <c r="C537" t="s">
        <v>17</v>
      </c>
      <c r="D537">
        <v>44</v>
      </c>
    </row>
    <row r="538" spans="1:4" x14ac:dyDescent="0.25">
      <c r="A538" t="s">
        <v>7</v>
      </c>
      <c r="B538" t="s">
        <v>37</v>
      </c>
      <c r="C538" t="s">
        <v>34</v>
      </c>
      <c r="D538" t="s">
        <v>8</v>
      </c>
    </row>
    <row r="539" spans="1:4" x14ac:dyDescent="0.25">
      <c r="A539" t="s">
        <v>7</v>
      </c>
      <c r="B539" t="s">
        <v>38</v>
      </c>
      <c r="C539" t="s">
        <v>20</v>
      </c>
      <c r="D539" t="s">
        <v>8</v>
      </c>
    </row>
    <row r="540" spans="1:4" x14ac:dyDescent="0.25">
      <c r="A540" t="s">
        <v>7</v>
      </c>
      <c r="B540" t="s">
        <v>39</v>
      </c>
      <c r="C540" t="s">
        <v>20</v>
      </c>
      <c r="D540" t="s">
        <v>8</v>
      </c>
    </row>
    <row r="541" spans="1:4" x14ac:dyDescent="0.25">
      <c r="A541" t="s">
        <v>7</v>
      </c>
      <c r="B541" t="s">
        <v>39</v>
      </c>
      <c r="C541" t="s">
        <v>31</v>
      </c>
      <c r="D541" t="s">
        <v>8</v>
      </c>
    </row>
    <row r="542" spans="1:4" x14ac:dyDescent="0.25">
      <c r="A542" t="s">
        <v>7</v>
      </c>
      <c r="B542" t="s">
        <v>39</v>
      </c>
      <c r="C542" t="s">
        <v>33</v>
      </c>
      <c r="D542" t="s">
        <v>8</v>
      </c>
    </row>
    <row r="543" spans="1:4" x14ac:dyDescent="0.25">
      <c r="A543" t="s">
        <v>7</v>
      </c>
      <c r="B543" t="s">
        <v>40</v>
      </c>
      <c r="C543" t="s">
        <v>31</v>
      </c>
      <c r="D543" t="s">
        <v>8</v>
      </c>
    </row>
    <row r="544" spans="1:4" x14ac:dyDescent="0.25">
      <c r="A544" t="s">
        <v>7</v>
      </c>
      <c r="B544" t="s">
        <v>40</v>
      </c>
      <c r="C544" t="s">
        <v>32</v>
      </c>
      <c r="D544" t="s">
        <v>8</v>
      </c>
    </row>
    <row r="545" spans="1:4" x14ac:dyDescent="0.25">
      <c r="A545" t="s">
        <v>7</v>
      </c>
      <c r="B545" t="s">
        <v>40</v>
      </c>
      <c r="C545" t="s">
        <v>33</v>
      </c>
      <c r="D545" t="s">
        <v>8</v>
      </c>
    </row>
    <row r="546" spans="1:4" x14ac:dyDescent="0.25">
      <c r="A546" t="s">
        <v>7</v>
      </c>
      <c r="B546" t="s">
        <v>40</v>
      </c>
      <c r="C546" t="s">
        <v>34</v>
      </c>
      <c r="D546">
        <v>3</v>
      </c>
    </row>
    <row r="547" spans="1:4" x14ac:dyDescent="0.25">
      <c r="A547" t="s">
        <v>7</v>
      </c>
      <c r="B547" t="s">
        <v>41</v>
      </c>
      <c r="C547" t="s">
        <v>20</v>
      </c>
      <c r="D547">
        <v>4</v>
      </c>
    </row>
    <row r="548" spans="1:4" x14ac:dyDescent="0.25">
      <c r="A548" t="s">
        <v>7</v>
      </c>
      <c r="B548" t="s">
        <v>41</v>
      </c>
      <c r="C548" t="s">
        <v>21</v>
      </c>
      <c r="D548">
        <v>7</v>
      </c>
    </row>
    <row r="549" spans="1:4" x14ac:dyDescent="0.25">
      <c r="A549" t="s">
        <v>7</v>
      </c>
      <c r="B549" t="s">
        <v>41</v>
      </c>
      <c r="C549" t="s">
        <v>22</v>
      </c>
      <c r="D549" t="s">
        <v>8</v>
      </c>
    </row>
    <row r="550" spans="1:4" x14ac:dyDescent="0.25">
      <c r="A550" t="s">
        <v>7</v>
      </c>
      <c r="B550" t="s">
        <v>41</v>
      </c>
      <c r="C550" t="s">
        <v>23</v>
      </c>
      <c r="D550" t="s">
        <v>8</v>
      </c>
    </row>
    <row r="551" spans="1:4" x14ac:dyDescent="0.25">
      <c r="A551" t="s">
        <v>7</v>
      </c>
      <c r="B551" t="s">
        <v>41</v>
      </c>
      <c r="C551" t="s">
        <v>31</v>
      </c>
      <c r="D551">
        <v>6</v>
      </c>
    </row>
    <row r="552" spans="1:4" x14ac:dyDescent="0.25">
      <c r="A552" t="s">
        <v>7</v>
      </c>
      <c r="B552" t="s">
        <v>41</v>
      </c>
      <c r="C552" t="s">
        <v>32</v>
      </c>
      <c r="D552">
        <v>10</v>
      </c>
    </row>
    <row r="553" spans="1:4" x14ac:dyDescent="0.25">
      <c r="A553" t="s">
        <v>7</v>
      </c>
      <c r="B553" t="s">
        <v>41</v>
      </c>
      <c r="C553" t="s">
        <v>17</v>
      </c>
      <c r="D553">
        <v>3</v>
      </c>
    </row>
    <row r="554" spans="1:4" x14ac:dyDescent="0.25">
      <c r="A554" t="s">
        <v>7</v>
      </c>
      <c r="B554" t="s">
        <v>41</v>
      </c>
      <c r="C554" t="s">
        <v>33</v>
      </c>
      <c r="D554" t="s">
        <v>8</v>
      </c>
    </row>
    <row r="555" spans="1:4" x14ac:dyDescent="0.25">
      <c r="A555" t="s">
        <v>7</v>
      </c>
      <c r="B555" t="s">
        <v>43</v>
      </c>
      <c r="C555" t="s">
        <v>20</v>
      </c>
      <c r="D555" t="s">
        <v>8</v>
      </c>
    </row>
    <row r="556" spans="1:4" x14ac:dyDescent="0.25">
      <c r="A556" t="s">
        <v>7</v>
      </c>
      <c r="B556" t="s">
        <v>43</v>
      </c>
      <c r="C556" t="s">
        <v>21</v>
      </c>
      <c r="D556" t="s">
        <v>8</v>
      </c>
    </row>
    <row r="557" spans="1:4" x14ac:dyDescent="0.25">
      <c r="A557" t="s">
        <v>7</v>
      </c>
      <c r="B557" t="s">
        <v>43</v>
      </c>
      <c r="C557" t="s">
        <v>22</v>
      </c>
      <c r="D557" t="s">
        <v>8</v>
      </c>
    </row>
    <row r="558" spans="1:4" x14ac:dyDescent="0.25">
      <c r="A558" t="s">
        <v>7</v>
      </c>
      <c r="B558" t="s">
        <v>43</v>
      </c>
      <c r="C558" t="s">
        <v>14</v>
      </c>
      <c r="D558" t="s">
        <v>8</v>
      </c>
    </row>
    <row r="559" spans="1:4" x14ac:dyDescent="0.25">
      <c r="A559" t="s">
        <v>7</v>
      </c>
      <c r="B559" t="s">
        <v>43</v>
      </c>
      <c r="C559" t="s">
        <v>32</v>
      </c>
      <c r="D559" t="s">
        <v>8</v>
      </c>
    </row>
    <row r="560" spans="1:4" x14ac:dyDescent="0.25">
      <c r="A560" t="s">
        <v>7</v>
      </c>
      <c r="B560" t="s">
        <v>44</v>
      </c>
      <c r="C560" t="s">
        <v>17</v>
      </c>
      <c r="D560" t="s">
        <v>8</v>
      </c>
    </row>
    <row r="561" spans="1:4" x14ac:dyDescent="0.25">
      <c r="A561" t="s">
        <v>7</v>
      </c>
      <c r="B561" t="s">
        <v>45</v>
      </c>
      <c r="C561" t="s">
        <v>20</v>
      </c>
      <c r="D561" t="s">
        <v>8</v>
      </c>
    </row>
    <row r="562" spans="1:4" x14ac:dyDescent="0.25">
      <c r="A562" t="s">
        <v>7</v>
      </c>
      <c r="B562" t="s">
        <v>45</v>
      </c>
      <c r="C562" t="s">
        <v>32</v>
      </c>
      <c r="D562" t="s">
        <v>8</v>
      </c>
    </row>
    <row r="563" spans="1:4" x14ac:dyDescent="0.25">
      <c r="A563" t="s">
        <v>7</v>
      </c>
      <c r="B563" t="s">
        <v>45</v>
      </c>
      <c r="C563" t="s">
        <v>17</v>
      </c>
      <c r="D563" t="s">
        <v>8</v>
      </c>
    </row>
    <row r="564" spans="1:4" x14ac:dyDescent="0.25">
      <c r="A564" t="s">
        <v>7</v>
      </c>
      <c r="B564" t="s">
        <v>48</v>
      </c>
      <c r="C564" t="s">
        <v>17</v>
      </c>
      <c r="D564" t="s">
        <v>8</v>
      </c>
    </row>
    <row r="565" spans="1:4" x14ac:dyDescent="0.25">
      <c r="A565" t="s">
        <v>57</v>
      </c>
      <c r="B565" t="s">
        <v>18</v>
      </c>
      <c r="C565" t="s">
        <v>20</v>
      </c>
      <c r="D565">
        <v>482</v>
      </c>
    </row>
    <row r="566" spans="1:4" x14ac:dyDescent="0.25">
      <c r="A566" t="s">
        <v>57</v>
      </c>
      <c r="B566" t="s">
        <v>18</v>
      </c>
      <c r="C566" t="s">
        <v>21</v>
      </c>
      <c r="D566">
        <v>140</v>
      </c>
    </row>
    <row r="567" spans="1:4" x14ac:dyDescent="0.25">
      <c r="A567" t="s">
        <v>57</v>
      </c>
      <c r="B567" t="s">
        <v>18</v>
      </c>
      <c r="C567" t="s">
        <v>22</v>
      </c>
      <c r="D567">
        <v>71</v>
      </c>
    </row>
    <row r="568" spans="1:4" x14ac:dyDescent="0.25">
      <c r="A568" t="s">
        <v>57</v>
      </c>
      <c r="B568" t="s">
        <v>18</v>
      </c>
      <c r="C568" t="s">
        <v>24</v>
      </c>
      <c r="D568">
        <v>6</v>
      </c>
    </row>
    <row r="569" spans="1:4" x14ac:dyDescent="0.25">
      <c r="A569" t="s">
        <v>57</v>
      </c>
      <c r="B569" t="s">
        <v>18</v>
      </c>
      <c r="C569" t="s">
        <v>25</v>
      </c>
      <c r="D569">
        <v>5</v>
      </c>
    </row>
    <row r="570" spans="1:4" x14ac:dyDescent="0.25">
      <c r="A570" t="s">
        <v>57</v>
      </c>
      <c r="B570" t="s">
        <v>18</v>
      </c>
      <c r="C570" t="s">
        <v>26</v>
      </c>
      <c r="D570">
        <v>6</v>
      </c>
    </row>
    <row r="571" spans="1:4" x14ac:dyDescent="0.25">
      <c r="A571" t="s">
        <v>57</v>
      </c>
      <c r="B571" t="s">
        <v>18</v>
      </c>
      <c r="C571" t="s">
        <v>28</v>
      </c>
      <c r="D571">
        <v>3</v>
      </c>
    </row>
    <row r="572" spans="1:4" x14ac:dyDescent="0.25">
      <c r="A572" t="s">
        <v>57</v>
      </c>
      <c r="B572" t="s">
        <v>18</v>
      </c>
      <c r="C572" t="s">
        <v>29</v>
      </c>
      <c r="D572">
        <v>26</v>
      </c>
    </row>
    <row r="573" spans="1:4" x14ac:dyDescent="0.25">
      <c r="A573" t="s">
        <v>57</v>
      </c>
      <c r="B573" t="s">
        <v>18</v>
      </c>
      <c r="C573" t="s">
        <v>31</v>
      </c>
      <c r="D573">
        <v>66</v>
      </c>
    </row>
    <row r="574" spans="1:4" x14ac:dyDescent="0.25">
      <c r="A574" t="s">
        <v>57</v>
      </c>
      <c r="B574" t="s">
        <v>18</v>
      </c>
      <c r="C574" t="s">
        <v>14</v>
      </c>
      <c r="D574">
        <v>440</v>
      </c>
    </row>
    <row r="575" spans="1:4" x14ac:dyDescent="0.25">
      <c r="A575" t="s">
        <v>57</v>
      </c>
      <c r="B575" t="s">
        <v>18</v>
      </c>
      <c r="C575" t="s">
        <v>103</v>
      </c>
      <c r="D575">
        <v>12</v>
      </c>
    </row>
    <row r="576" spans="1:4" x14ac:dyDescent="0.25">
      <c r="A576" t="s">
        <v>57</v>
      </c>
      <c r="B576" t="s">
        <v>18</v>
      </c>
      <c r="C576" t="s">
        <v>32</v>
      </c>
      <c r="D576">
        <v>87</v>
      </c>
    </row>
    <row r="577" spans="1:4" x14ac:dyDescent="0.25">
      <c r="A577" t="s">
        <v>57</v>
      </c>
      <c r="B577" t="s">
        <v>18</v>
      </c>
      <c r="C577" t="s">
        <v>16</v>
      </c>
      <c r="D577">
        <v>3</v>
      </c>
    </row>
    <row r="578" spans="1:4" x14ac:dyDescent="0.25">
      <c r="A578" t="s">
        <v>57</v>
      </c>
      <c r="B578" t="s">
        <v>18</v>
      </c>
      <c r="C578" t="s">
        <v>17</v>
      </c>
      <c r="D578">
        <v>550</v>
      </c>
    </row>
    <row r="579" spans="1:4" x14ac:dyDescent="0.25">
      <c r="A579" t="s">
        <v>57</v>
      </c>
      <c r="B579" t="s">
        <v>18</v>
      </c>
      <c r="C579" t="s">
        <v>33</v>
      </c>
      <c r="D579">
        <v>13</v>
      </c>
    </row>
    <row r="580" spans="1:4" x14ac:dyDescent="0.25">
      <c r="A580" t="s">
        <v>57</v>
      </c>
      <c r="B580" t="s">
        <v>18</v>
      </c>
      <c r="C580" t="s">
        <v>34</v>
      </c>
      <c r="D580">
        <v>9</v>
      </c>
    </row>
    <row r="581" spans="1:4" x14ac:dyDescent="0.25">
      <c r="A581" t="s">
        <v>57</v>
      </c>
      <c r="B581" t="s">
        <v>36</v>
      </c>
      <c r="C581" t="s">
        <v>20</v>
      </c>
      <c r="D581">
        <v>56</v>
      </c>
    </row>
    <row r="582" spans="1:4" x14ac:dyDescent="0.25">
      <c r="A582" t="s">
        <v>57</v>
      </c>
      <c r="B582" t="s">
        <v>36</v>
      </c>
      <c r="C582" t="s">
        <v>21</v>
      </c>
      <c r="D582">
        <v>15</v>
      </c>
    </row>
    <row r="583" spans="1:4" x14ac:dyDescent="0.25">
      <c r="A583" t="s">
        <v>57</v>
      </c>
      <c r="B583" t="s">
        <v>36</v>
      </c>
      <c r="C583" t="s">
        <v>22</v>
      </c>
      <c r="D583">
        <v>5</v>
      </c>
    </row>
    <row r="584" spans="1:4" x14ac:dyDescent="0.25">
      <c r="A584" t="s">
        <v>57</v>
      </c>
      <c r="B584" t="s">
        <v>36</v>
      </c>
      <c r="C584" t="s">
        <v>24</v>
      </c>
      <c r="D584" t="s">
        <v>8</v>
      </c>
    </row>
    <row r="585" spans="1:4" x14ac:dyDescent="0.25">
      <c r="A585" t="s">
        <v>57</v>
      </c>
      <c r="B585" t="s">
        <v>36</v>
      </c>
      <c r="C585" t="s">
        <v>25</v>
      </c>
      <c r="D585" t="s">
        <v>8</v>
      </c>
    </row>
    <row r="586" spans="1:4" x14ac:dyDescent="0.25">
      <c r="A586" t="s">
        <v>57</v>
      </c>
      <c r="B586" t="s">
        <v>36</v>
      </c>
      <c r="C586" t="s">
        <v>29</v>
      </c>
      <c r="D586" t="s">
        <v>8</v>
      </c>
    </row>
    <row r="587" spans="1:4" x14ac:dyDescent="0.25">
      <c r="A587" t="s">
        <v>57</v>
      </c>
      <c r="B587" t="s">
        <v>36</v>
      </c>
      <c r="C587" t="s">
        <v>31</v>
      </c>
      <c r="D587">
        <v>6</v>
      </c>
    </row>
    <row r="588" spans="1:4" x14ac:dyDescent="0.25">
      <c r="A588" t="s">
        <v>57</v>
      </c>
      <c r="B588" t="s">
        <v>36</v>
      </c>
      <c r="C588" t="s">
        <v>14</v>
      </c>
      <c r="D588">
        <v>26</v>
      </c>
    </row>
    <row r="589" spans="1:4" x14ac:dyDescent="0.25">
      <c r="A589" t="s">
        <v>57</v>
      </c>
      <c r="B589" t="s">
        <v>36</v>
      </c>
      <c r="C589" t="s">
        <v>103</v>
      </c>
      <c r="D589" t="s">
        <v>8</v>
      </c>
    </row>
    <row r="590" spans="1:4" x14ac:dyDescent="0.25">
      <c r="A590" t="s">
        <v>57</v>
      </c>
      <c r="B590" t="s">
        <v>36</v>
      </c>
      <c r="C590" t="s">
        <v>32</v>
      </c>
      <c r="D590">
        <v>8</v>
      </c>
    </row>
    <row r="591" spans="1:4" x14ac:dyDescent="0.25">
      <c r="A591" t="s">
        <v>57</v>
      </c>
      <c r="B591" t="s">
        <v>36</v>
      </c>
      <c r="C591" t="s">
        <v>17</v>
      </c>
      <c r="D591">
        <v>60</v>
      </c>
    </row>
    <row r="592" spans="1:4" x14ac:dyDescent="0.25">
      <c r="A592" t="s">
        <v>57</v>
      </c>
      <c r="B592" t="s">
        <v>36</v>
      </c>
      <c r="C592" t="s">
        <v>33</v>
      </c>
      <c r="D592" t="s">
        <v>8</v>
      </c>
    </row>
    <row r="593" spans="1:4" x14ac:dyDescent="0.25">
      <c r="A593" t="s">
        <v>57</v>
      </c>
      <c r="B593" t="s">
        <v>37</v>
      </c>
      <c r="C593" t="s">
        <v>20</v>
      </c>
      <c r="D593">
        <v>6</v>
      </c>
    </row>
    <row r="594" spans="1:4" x14ac:dyDescent="0.25">
      <c r="A594" t="s">
        <v>57</v>
      </c>
      <c r="B594" t="s">
        <v>37</v>
      </c>
      <c r="C594" t="s">
        <v>21</v>
      </c>
      <c r="D594" t="s">
        <v>8</v>
      </c>
    </row>
    <row r="595" spans="1:4" x14ac:dyDescent="0.25">
      <c r="A595" t="s">
        <v>57</v>
      </c>
      <c r="B595" t="s">
        <v>37</v>
      </c>
      <c r="C595" t="s">
        <v>29</v>
      </c>
      <c r="D595" t="s">
        <v>8</v>
      </c>
    </row>
    <row r="596" spans="1:4" x14ac:dyDescent="0.25">
      <c r="A596" t="s">
        <v>57</v>
      </c>
      <c r="B596" t="s">
        <v>37</v>
      </c>
      <c r="C596" t="s">
        <v>31</v>
      </c>
      <c r="D596" t="s">
        <v>8</v>
      </c>
    </row>
    <row r="597" spans="1:4" x14ac:dyDescent="0.25">
      <c r="A597" t="s">
        <v>57</v>
      </c>
      <c r="B597" t="s">
        <v>37</v>
      </c>
      <c r="C597" t="s">
        <v>14</v>
      </c>
      <c r="D597">
        <v>10</v>
      </c>
    </row>
    <row r="598" spans="1:4" x14ac:dyDescent="0.25">
      <c r="A598" t="s">
        <v>57</v>
      </c>
      <c r="B598" t="s">
        <v>37</v>
      </c>
      <c r="C598" t="s">
        <v>103</v>
      </c>
      <c r="D598" t="s">
        <v>8</v>
      </c>
    </row>
    <row r="599" spans="1:4" x14ac:dyDescent="0.25">
      <c r="A599" t="s">
        <v>57</v>
      </c>
      <c r="B599" t="s">
        <v>37</v>
      </c>
      <c r="C599" t="s">
        <v>32</v>
      </c>
      <c r="D599" t="s">
        <v>8</v>
      </c>
    </row>
    <row r="600" spans="1:4" x14ac:dyDescent="0.25">
      <c r="A600" t="s">
        <v>57</v>
      </c>
      <c r="B600" t="s">
        <v>37</v>
      </c>
      <c r="C600" t="s">
        <v>17</v>
      </c>
      <c r="D600">
        <v>42</v>
      </c>
    </row>
    <row r="601" spans="1:4" x14ac:dyDescent="0.25">
      <c r="A601" t="s">
        <v>57</v>
      </c>
      <c r="B601" t="s">
        <v>37</v>
      </c>
      <c r="C601" t="s">
        <v>33</v>
      </c>
      <c r="D601" t="s">
        <v>8</v>
      </c>
    </row>
    <row r="602" spans="1:4" x14ac:dyDescent="0.25">
      <c r="A602" t="s">
        <v>57</v>
      </c>
      <c r="B602" t="s">
        <v>37</v>
      </c>
      <c r="C602" t="s">
        <v>34</v>
      </c>
      <c r="D602" t="s">
        <v>8</v>
      </c>
    </row>
    <row r="603" spans="1:4" x14ac:dyDescent="0.25">
      <c r="A603" t="s">
        <v>57</v>
      </c>
      <c r="B603" t="s">
        <v>40</v>
      </c>
      <c r="C603" t="s">
        <v>33</v>
      </c>
      <c r="D603" t="s">
        <v>8</v>
      </c>
    </row>
    <row r="604" spans="1:4" x14ac:dyDescent="0.25">
      <c r="A604" t="s">
        <v>57</v>
      </c>
      <c r="B604" t="s">
        <v>41</v>
      </c>
      <c r="C604" t="s">
        <v>20</v>
      </c>
      <c r="D604">
        <v>7</v>
      </c>
    </row>
    <row r="605" spans="1:4" x14ac:dyDescent="0.25">
      <c r="A605" t="s">
        <v>57</v>
      </c>
      <c r="B605" t="s">
        <v>41</v>
      </c>
      <c r="C605" t="s">
        <v>21</v>
      </c>
      <c r="D605">
        <v>3</v>
      </c>
    </row>
    <row r="606" spans="1:4" x14ac:dyDescent="0.25">
      <c r="A606" t="s">
        <v>57</v>
      </c>
      <c r="B606" t="s">
        <v>41</v>
      </c>
      <c r="C606" t="s">
        <v>22</v>
      </c>
      <c r="D606">
        <v>5</v>
      </c>
    </row>
    <row r="607" spans="1:4" x14ac:dyDescent="0.25">
      <c r="A607" t="s">
        <v>57</v>
      </c>
      <c r="B607" t="s">
        <v>41</v>
      </c>
      <c r="C607" t="s">
        <v>23</v>
      </c>
      <c r="D607" t="s">
        <v>8</v>
      </c>
    </row>
    <row r="608" spans="1:4" x14ac:dyDescent="0.25">
      <c r="A608" t="s">
        <v>57</v>
      </c>
      <c r="B608" t="s">
        <v>41</v>
      </c>
      <c r="C608" t="s">
        <v>24</v>
      </c>
      <c r="D608" t="s">
        <v>8</v>
      </c>
    </row>
    <row r="609" spans="1:4" x14ac:dyDescent="0.25">
      <c r="A609" t="s">
        <v>57</v>
      </c>
      <c r="B609" t="s">
        <v>41</v>
      </c>
      <c r="C609" t="s">
        <v>31</v>
      </c>
      <c r="D609">
        <v>3</v>
      </c>
    </row>
    <row r="610" spans="1:4" x14ac:dyDescent="0.25">
      <c r="A610" t="s">
        <v>57</v>
      </c>
      <c r="B610" t="s">
        <v>41</v>
      </c>
      <c r="C610" t="s">
        <v>14</v>
      </c>
      <c r="D610" t="s">
        <v>8</v>
      </c>
    </row>
    <row r="611" spans="1:4" x14ac:dyDescent="0.25">
      <c r="A611" t="s">
        <v>57</v>
      </c>
      <c r="B611" t="s">
        <v>41</v>
      </c>
      <c r="C611" t="s">
        <v>17</v>
      </c>
      <c r="D611" t="s">
        <v>8</v>
      </c>
    </row>
    <row r="612" spans="1:4" x14ac:dyDescent="0.25">
      <c r="A612" t="s">
        <v>57</v>
      </c>
      <c r="B612" t="s">
        <v>45</v>
      </c>
      <c r="C612" t="s">
        <v>22</v>
      </c>
      <c r="D612" t="s">
        <v>8</v>
      </c>
    </row>
    <row r="613" spans="1:4" x14ac:dyDescent="0.25">
      <c r="A613" t="s">
        <v>57</v>
      </c>
      <c r="B613" t="s">
        <v>45</v>
      </c>
      <c r="C613" t="s">
        <v>14</v>
      </c>
      <c r="D613" t="s">
        <v>8</v>
      </c>
    </row>
    <row r="614" spans="1:4" x14ac:dyDescent="0.25">
      <c r="A614" t="s">
        <v>57</v>
      </c>
      <c r="B614" t="s">
        <v>45</v>
      </c>
      <c r="C614" t="s">
        <v>17</v>
      </c>
      <c r="D614" t="s">
        <v>8</v>
      </c>
    </row>
    <row r="615" spans="1:4" x14ac:dyDescent="0.25">
      <c r="A615" t="s">
        <v>57</v>
      </c>
      <c r="B615" t="s">
        <v>48</v>
      </c>
      <c r="C615" t="s">
        <v>14</v>
      </c>
      <c r="D615" t="s">
        <v>8</v>
      </c>
    </row>
    <row r="616" spans="1:4" x14ac:dyDescent="0.25">
      <c r="A616" t="s">
        <v>58</v>
      </c>
      <c r="B616" t="s">
        <v>18</v>
      </c>
      <c r="C616" t="s">
        <v>20</v>
      </c>
      <c r="D616">
        <v>435</v>
      </c>
    </row>
    <row r="617" spans="1:4" x14ac:dyDescent="0.25">
      <c r="A617" t="s">
        <v>58</v>
      </c>
      <c r="B617" t="s">
        <v>18</v>
      </c>
      <c r="C617" t="s">
        <v>21</v>
      </c>
      <c r="D617">
        <v>216</v>
      </c>
    </row>
    <row r="618" spans="1:4" x14ac:dyDescent="0.25">
      <c r="A618" t="s">
        <v>58</v>
      </c>
      <c r="B618" t="s">
        <v>18</v>
      </c>
      <c r="C618" t="s">
        <v>22</v>
      </c>
      <c r="D618">
        <v>51</v>
      </c>
    </row>
    <row r="619" spans="1:4" x14ac:dyDescent="0.25">
      <c r="A619" t="s">
        <v>58</v>
      </c>
      <c r="B619" t="s">
        <v>18</v>
      </c>
      <c r="C619" t="s">
        <v>23</v>
      </c>
      <c r="D619">
        <v>7</v>
      </c>
    </row>
    <row r="620" spans="1:4" x14ac:dyDescent="0.25">
      <c r="A620" t="s">
        <v>58</v>
      </c>
      <c r="B620" t="s">
        <v>18</v>
      </c>
      <c r="C620" t="s">
        <v>24</v>
      </c>
      <c r="D620">
        <v>14</v>
      </c>
    </row>
    <row r="621" spans="1:4" x14ac:dyDescent="0.25">
      <c r="A621" t="s">
        <v>58</v>
      </c>
      <c r="B621" t="s">
        <v>18</v>
      </c>
      <c r="C621" t="s">
        <v>25</v>
      </c>
      <c r="D621">
        <v>10</v>
      </c>
    </row>
    <row r="622" spans="1:4" x14ac:dyDescent="0.25">
      <c r="A622" t="s">
        <v>58</v>
      </c>
      <c r="B622" t="s">
        <v>18</v>
      </c>
      <c r="C622" t="s">
        <v>26</v>
      </c>
      <c r="D622">
        <v>4</v>
      </c>
    </row>
    <row r="623" spans="1:4" x14ac:dyDescent="0.25">
      <c r="A623" t="s">
        <v>58</v>
      </c>
      <c r="B623" t="s">
        <v>18</v>
      </c>
      <c r="C623" t="s">
        <v>29</v>
      </c>
      <c r="D623">
        <v>42</v>
      </c>
    </row>
    <row r="624" spans="1:4" x14ac:dyDescent="0.25">
      <c r="A624" t="s">
        <v>58</v>
      </c>
      <c r="B624" t="s">
        <v>18</v>
      </c>
      <c r="C624" t="s">
        <v>30</v>
      </c>
      <c r="D624" t="s">
        <v>8</v>
      </c>
    </row>
    <row r="625" spans="1:4" x14ac:dyDescent="0.25">
      <c r="A625" t="s">
        <v>58</v>
      </c>
      <c r="B625" t="s">
        <v>18</v>
      </c>
      <c r="C625" t="s">
        <v>31</v>
      </c>
      <c r="D625">
        <v>119</v>
      </c>
    </row>
    <row r="626" spans="1:4" x14ac:dyDescent="0.25">
      <c r="A626" t="s">
        <v>58</v>
      </c>
      <c r="B626" t="s">
        <v>18</v>
      </c>
      <c r="C626" t="s">
        <v>14</v>
      </c>
      <c r="D626">
        <v>833</v>
      </c>
    </row>
    <row r="627" spans="1:4" x14ac:dyDescent="0.25">
      <c r="A627" t="s">
        <v>58</v>
      </c>
      <c r="B627" t="s">
        <v>18</v>
      </c>
      <c r="C627" t="s">
        <v>103</v>
      </c>
      <c r="D627">
        <v>31</v>
      </c>
    </row>
    <row r="628" spans="1:4" x14ac:dyDescent="0.25">
      <c r="A628" t="s">
        <v>58</v>
      </c>
      <c r="B628" t="s">
        <v>18</v>
      </c>
      <c r="C628" t="s">
        <v>32</v>
      </c>
      <c r="D628">
        <v>65</v>
      </c>
    </row>
    <row r="629" spans="1:4" x14ac:dyDescent="0.25">
      <c r="A629" t="s">
        <v>58</v>
      </c>
      <c r="B629" t="s">
        <v>18</v>
      </c>
      <c r="C629" t="s">
        <v>16</v>
      </c>
      <c r="D629">
        <v>5</v>
      </c>
    </row>
    <row r="630" spans="1:4" x14ac:dyDescent="0.25">
      <c r="A630" t="s">
        <v>58</v>
      </c>
      <c r="B630" t="s">
        <v>18</v>
      </c>
      <c r="C630" t="s">
        <v>17</v>
      </c>
      <c r="D630">
        <v>721</v>
      </c>
    </row>
    <row r="631" spans="1:4" x14ac:dyDescent="0.25">
      <c r="A631" t="s">
        <v>58</v>
      </c>
      <c r="B631" t="s">
        <v>18</v>
      </c>
      <c r="C631" t="s">
        <v>33</v>
      </c>
      <c r="D631">
        <v>30</v>
      </c>
    </row>
    <row r="632" spans="1:4" x14ac:dyDescent="0.25">
      <c r="A632" t="s">
        <v>58</v>
      </c>
      <c r="B632" t="s">
        <v>18</v>
      </c>
      <c r="C632" t="s">
        <v>34</v>
      </c>
      <c r="D632">
        <v>27</v>
      </c>
    </row>
    <row r="633" spans="1:4" x14ac:dyDescent="0.25">
      <c r="A633" t="s">
        <v>58</v>
      </c>
      <c r="B633" t="s">
        <v>36</v>
      </c>
      <c r="C633" t="s">
        <v>20</v>
      </c>
      <c r="D633">
        <v>32</v>
      </c>
    </row>
    <row r="634" spans="1:4" x14ac:dyDescent="0.25">
      <c r="A634" t="s">
        <v>58</v>
      </c>
      <c r="B634" t="s">
        <v>36</v>
      </c>
      <c r="C634" t="s">
        <v>21</v>
      </c>
      <c r="D634">
        <v>18</v>
      </c>
    </row>
    <row r="635" spans="1:4" x14ac:dyDescent="0.25">
      <c r="A635" t="s">
        <v>58</v>
      </c>
      <c r="B635" t="s">
        <v>36</v>
      </c>
      <c r="C635" t="s">
        <v>22</v>
      </c>
      <c r="D635">
        <v>3</v>
      </c>
    </row>
    <row r="636" spans="1:4" x14ac:dyDescent="0.25">
      <c r="A636" t="s">
        <v>58</v>
      </c>
      <c r="B636" t="s">
        <v>36</v>
      </c>
      <c r="C636" t="s">
        <v>26</v>
      </c>
      <c r="D636" t="s">
        <v>8</v>
      </c>
    </row>
    <row r="637" spans="1:4" x14ac:dyDescent="0.25">
      <c r="A637" t="s">
        <v>58</v>
      </c>
      <c r="B637" t="s">
        <v>36</v>
      </c>
      <c r="C637" t="s">
        <v>29</v>
      </c>
      <c r="D637" t="s">
        <v>8</v>
      </c>
    </row>
    <row r="638" spans="1:4" x14ac:dyDescent="0.25">
      <c r="A638" t="s">
        <v>58</v>
      </c>
      <c r="B638" t="s">
        <v>36</v>
      </c>
      <c r="C638" t="s">
        <v>31</v>
      </c>
      <c r="D638">
        <v>3</v>
      </c>
    </row>
    <row r="639" spans="1:4" x14ac:dyDescent="0.25">
      <c r="A639" t="s">
        <v>58</v>
      </c>
      <c r="B639" t="s">
        <v>36</v>
      </c>
      <c r="C639" t="s">
        <v>14</v>
      </c>
      <c r="D639">
        <v>66</v>
      </c>
    </row>
    <row r="640" spans="1:4" x14ac:dyDescent="0.25">
      <c r="A640" t="s">
        <v>58</v>
      </c>
      <c r="B640" t="s">
        <v>36</v>
      </c>
      <c r="C640" t="s">
        <v>103</v>
      </c>
      <c r="D640">
        <v>3</v>
      </c>
    </row>
    <row r="641" spans="1:4" x14ac:dyDescent="0.25">
      <c r="A641" t="s">
        <v>58</v>
      </c>
      <c r="B641" t="s">
        <v>36</v>
      </c>
      <c r="C641" t="s">
        <v>32</v>
      </c>
      <c r="D641" t="s">
        <v>8</v>
      </c>
    </row>
    <row r="642" spans="1:4" x14ac:dyDescent="0.25">
      <c r="A642" t="s">
        <v>58</v>
      </c>
      <c r="B642" t="s">
        <v>36</v>
      </c>
      <c r="C642" t="s">
        <v>17</v>
      </c>
      <c r="D642">
        <v>64</v>
      </c>
    </row>
    <row r="643" spans="1:4" x14ac:dyDescent="0.25">
      <c r="A643" t="s">
        <v>58</v>
      </c>
      <c r="B643" t="s">
        <v>36</v>
      </c>
      <c r="C643" t="s">
        <v>33</v>
      </c>
      <c r="D643" t="s">
        <v>8</v>
      </c>
    </row>
    <row r="644" spans="1:4" x14ac:dyDescent="0.25">
      <c r="A644" t="s">
        <v>58</v>
      </c>
      <c r="B644" t="s">
        <v>36</v>
      </c>
      <c r="C644" t="s">
        <v>34</v>
      </c>
      <c r="D644">
        <v>3</v>
      </c>
    </row>
    <row r="645" spans="1:4" x14ac:dyDescent="0.25">
      <c r="A645" t="s">
        <v>58</v>
      </c>
      <c r="B645" t="s">
        <v>37</v>
      </c>
      <c r="C645" t="s">
        <v>20</v>
      </c>
      <c r="D645">
        <v>10</v>
      </c>
    </row>
    <row r="646" spans="1:4" x14ac:dyDescent="0.25">
      <c r="A646" t="s">
        <v>58</v>
      </c>
      <c r="B646" t="s">
        <v>37</v>
      </c>
      <c r="C646" t="s">
        <v>21</v>
      </c>
      <c r="D646" t="s">
        <v>8</v>
      </c>
    </row>
    <row r="647" spans="1:4" x14ac:dyDescent="0.25">
      <c r="A647" t="s">
        <v>58</v>
      </c>
      <c r="B647" t="s">
        <v>37</v>
      </c>
      <c r="C647" t="s">
        <v>22</v>
      </c>
      <c r="D647">
        <v>3</v>
      </c>
    </row>
    <row r="648" spans="1:4" x14ac:dyDescent="0.25">
      <c r="A648" t="s">
        <v>58</v>
      </c>
      <c r="B648" t="s">
        <v>37</v>
      </c>
      <c r="C648" t="s">
        <v>31</v>
      </c>
      <c r="D648" t="s">
        <v>8</v>
      </c>
    </row>
    <row r="649" spans="1:4" x14ac:dyDescent="0.25">
      <c r="A649" t="s">
        <v>58</v>
      </c>
      <c r="B649" t="s">
        <v>37</v>
      </c>
      <c r="C649" t="s">
        <v>14</v>
      </c>
      <c r="D649">
        <v>24</v>
      </c>
    </row>
    <row r="650" spans="1:4" x14ac:dyDescent="0.25">
      <c r="A650" t="s">
        <v>58</v>
      </c>
      <c r="B650" t="s">
        <v>37</v>
      </c>
      <c r="C650" t="s">
        <v>32</v>
      </c>
      <c r="D650" t="s">
        <v>8</v>
      </c>
    </row>
    <row r="651" spans="1:4" x14ac:dyDescent="0.25">
      <c r="A651" t="s">
        <v>58</v>
      </c>
      <c r="B651" t="s">
        <v>37</v>
      </c>
      <c r="C651" t="s">
        <v>17</v>
      </c>
      <c r="D651">
        <v>53</v>
      </c>
    </row>
    <row r="652" spans="1:4" x14ac:dyDescent="0.25">
      <c r="A652" t="s">
        <v>58</v>
      </c>
      <c r="B652" t="s">
        <v>37</v>
      </c>
      <c r="C652" t="s">
        <v>33</v>
      </c>
      <c r="D652" t="s">
        <v>8</v>
      </c>
    </row>
    <row r="653" spans="1:4" x14ac:dyDescent="0.25">
      <c r="A653" t="s">
        <v>58</v>
      </c>
      <c r="B653" t="s">
        <v>37</v>
      </c>
      <c r="C653" t="s">
        <v>34</v>
      </c>
      <c r="D653" t="s">
        <v>8</v>
      </c>
    </row>
    <row r="654" spans="1:4" x14ac:dyDescent="0.25">
      <c r="A654" t="s">
        <v>58</v>
      </c>
      <c r="B654" t="s">
        <v>38</v>
      </c>
      <c r="C654" t="s">
        <v>17</v>
      </c>
      <c r="D654" t="s">
        <v>8</v>
      </c>
    </row>
    <row r="655" spans="1:4" x14ac:dyDescent="0.25">
      <c r="A655" t="s">
        <v>58</v>
      </c>
      <c r="B655" t="s">
        <v>39</v>
      </c>
      <c r="C655" t="s">
        <v>16</v>
      </c>
      <c r="D655" t="s">
        <v>8</v>
      </c>
    </row>
    <row r="656" spans="1:4" x14ac:dyDescent="0.25">
      <c r="A656" t="s">
        <v>58</v>
      </c>
      <c r="B656" t="s">
        <v>40</v>
      </c>
      <c r="C656" t="s">
        <v>17</v>
      </c>
      <c r="D656" t="s">
        <v>8</v>
      </c>
    </row>
    <row r="657" spans="1:4" x14ac:dyDescent="0.25">
      <c r="A657" t="s">
        <v>58</v>
      </c>
      <c r="B657" t="s">
        <v>40</v>
      </c>
      <c r="C657" t="s">
        <v>33</v>
      </c>
      <c r="D657" t="s">
        <v>8</v>
      </c>
    </row>
    <row r="658" spans="1:4" x14ac:dyDescent="0.25">
      <c r="A658" t="s">
        <v>58</v>
      </c>
      <c r="B658" t="s">
        <v>41</v>
      </c>
      <c r="C658" t="s">
        <v>20</v>
      </c>
      <c r="D658" t="s">
        <v>8</v>
      </c>
    </row>
    <row r="659" spans="1:4" x14ac:dyDescent="0.25">
      <c r="A659" t="s">
        <v>58</v>
      </c>
      <c r="B659" t="s">
        <v>41</v>
      </c>
      <c r="C659" t="s">
        <v>23</v>
      </c>
      <c r="D659" t="s">
        <v>8</v>
      </c>
    </row>
    <row r="660" spans="1:4" x14ac:dyDescent="0.25">
      <c r="A660" t="s">
        <v>58</v>
      </c>
      <c r="B660" t="s">
        <v>41</v>
      </c>
      <c r="C660" t="s">
        <v>26</v>
      </c>
      <c r="D660" t="s">
        <v>8</v>
      </c>
    </row>
    <row r="661" spans="1:4" x14ac:dyDescent="0.25">
      <c r="A661" t="s">
        <v>58</v>
      </c>
      <c r="B661" t="s">
        <v>41</v>
      </c>
      <c r="C661" t="s">
        <v>31</v>
      </c>
      <c r="D661">
        <v>3</v>
      </c>
    </row>
    <row r="662" spans="1:4" x14ac:dyDescent="0.25">
      <c r="A662" t="s">
        <v>58</v>
      </c>
      <c r="B662" t="s">
        <v>41</v>
      </c>
      <c r="C662" t="s">
        <v>14</v>
      </c>
      <c r="D662" t="s">
        <v>8</v>
      </c>
    </row>
    <row r="663" spans="1:4" x14ac:dyDescent="0.25">
      <c r="A663" t="s">
        <v>58</v>
      </c>
      <c r="B663" t="s">
        <v>41</v>
      </c>
      <c r="C663" t="s">
        <v>103</v>
      </c>
      <c r="D663" t="s">
        <v>8</v>
      </c>
    </row>
    <row r="664" spans="1:4" x14ac:dyDescent="0.25">
      <c r="A664" t="s">
        <v>58</v>
      </c>
      <c r="B664" t="s">
        <v>41</v>
      </c>
      <c r="C664" t="s">
        <v>32</v>
      </c>
      <c r="D664" t="s">
        <v>8</v>
      </c>
    </row>
    <row r="665" spans="1:4" x14ac:dyDescent="0.25">
      <c r="A665" t="s">
        <v>58</v>
      </c>
      <c r="B665" t="s">
        <v>41</v>
      </c>
      <c r="C665" t="s">
        <v>17</v>
      </c>
      <c r="D665">
        <v>7</v>
      </c>
    </row>
    <row r="666" spans="1:4" x14ac:dyDescent="0.25">
      <c r="A666" t="s">
        <v>58</v>
      </c>
      <c r="B666" t="s">
        <v>41</v>
      </c>
      <c r="C666" t="s">
        <v>33</v>
      </c>
      <c r="D666" t="s">
        <v>8</v>
      </c>
    </row>
    <row r="667" spans="1:4" x14ac:dyDescent="0.25">
      <c r="A667" t="s">
        <v>58</v>
      </c>
      <c r="B667" t="s">
        <v>42</v>
      </c>
      <c r="C667" t="s">
        <v>14</v>
      </c>
      <c r="D667" t="s">
        <v>8</v>
      </c>
    </row>
    <row r="668" spans="1:4" x14ac:dyDescent="0.25">
      <c r="A668" t="s">
        <v>58</v>
      </c>
      <c r="B668" t="s">
        <v>43</v>
      </c>
      <c r="C668" t="s">
        <v>20</v>
      </c>
      <c r="D668" t="s">
        <v>8</v>
      </c>
    </row>
    <row r="669" spans="1:4" x14ac:dyDescent="0.25">
      <c r="A669" t="s">
        <v>58</v>
      </c>
      <c r="B669" t="s">
        <v>43</v>
      </c>
      <c r="C669" t="s">
        <v>17</v>
      </c>
      <c r="D669" t="s">
        <v>8</v>
      </c>
    </row>
    <row r="670" spans="1:4" x14ac:dyDescent="0.25">
      <c r="A670" t="s">
        <v>58</v>
      </c>
      <c r="B670" t="s">
        <v>44</v>
      </c>
      <c r="C670" t="s">
        <v>17</v>
      </c>
      <c r="D670" t="s">
        <v>8</v>
      </c>
    </row>
    <row r="671" spans="1:4" x14ac:dyDescent="0.25">
      <c r="A671" t="s">
        <v>58</v>
      </c>
      <c r="B671" t="s">
        <v>45</v>
      </c>
      <c r="C671" t="s">
        <v>31</v>
      </c>
      <c r="D671" t="s">
        <v>8</v>
      </c>
    </row>
    <row r="672" spans="1:4" x14ac:dyDescent="0.25">
      <c r="A672" t="s">
        <v>58</v>
      </c>
      <c r="B672" t="s">
        <v>45</v>
      </c>
      <c r="C672" t="s">
        <v>17</v>
      </c>
      <c r="D672" t="s">
        <v>8</v>
      </c>
    </row>
    <row r="673" spans="1:4" x14ac:dyDescent="0.25">
      <c r="A673" t="s">
        <v>58</v>
      </c>
      <c r="B673" t="s">
        <v>46</v>
      </c>
      <c r="C673" t="s">
        <v>20</v>
      </c>
      <c r="D673" t="s">
        <v>8</v>
      </c>
    </row>
    <row r="674" spans="1:4" x14ac:dyDescent="0.25">
      <c r="A674" t="s">
        <v>58</v>
      </c>
      <c r="B674" t="s">
        <v>48</v>
      </c>
      <c r="C674" t="s">
        <v>14</v>
      </c>
      <c r="D674" t="s">
        <v>8</v>
      </c>
    </row>
    <row r="675" spans="1:4" x14ac:dyDescent="0.25">
      <c r="A675" t="s">
        <v>59</v>
      </c>
      <c r="B675" t="s">
        <v>18</v>
      </c>
      <c r="C675" t="s">
        <v>20</v>
      </c>
      <c r="D675">
        <v>790</v>
      </c>
    </row>
    <row r="676" spans="1:4" x14ac:dyDescent="0.25">
      <c r="A676" t="s">
        <v>59</v>
      </c>
      <c r="B676" t="s">
        <v>18</v>
      </c>
      <c r="C676" t="s">
        <v>21</v>
      </c>
      <c r="D676">
        <v>234</v>
      </c>
    </row>
    <row r="677" spans="1:4" x14ac:dyDescent="0.25">
      <c r="A677" t="s">
        <v>59</v>
      </c>
      <c r="B677" t="s">
        <v>18</v>
      </c>
      <c r="C677" t="s">
        <v>22</v>
      </c>
      <c r="D677">
        <v>61</v>
      </c>
    </row>
    <row r="678" spans="1:4" x14ac:dyDescent="0.25">
      <c r="A678" t="s">
        <v>59</v>
      </c>
      <c r="B678" t="s">
        <v>18</v>
      </c>
      <c r="C678" t="s">
        <v>23</v>
      </c>
      <c r="D678">
        <v>60</v>
      </c>
    </row>
    <row r="679" spans="1:4" x14ac:dyDescent="0.25">
      <c r="A679" t="s">
        <v>59</v>
      </c>
      <c r="B679" t="s">
        <v>18</v>
      </c>
      <c r="C679" t="s">
        <v>24</v>
      </c>
      <c r="D679">
        <v>75</v>
      </c>
    </row>
    <row r="680" spans="1:4" x14ac:dyDescent="0.25">
      <c r="A680" t="s">
        <v>59</v>
      </c>
      <c r="B680" t="s">
        <v>18</v>
      </c>
      <c r="C680" t="s">
        <v>25</v>
      </c>
      <c r="D680">
        <v>84</v>
      </c>
    </row>
    <row r="681" spans="1:4" x14ac:dyDescent="0.25">
      <c r="A681" t="s">
        <v>59</v>
      </c>
      <c r="B681" t="s">
        <v>18</v>
      </c>
      <c r="C681" t="s">
        <v>26</v>
      </c>
      <c r="D681">
        <v>20</v>
      </c>
    </row>
    <row r="682" spans="1:4" x14ac:dyDescent="0.25">
      <c r="A682" t="s">
        <v>59</v>
      </c>
      <c r="B682" t="s">
        <v>18</v>
      </c>
      <c r="C682" t="s">
        <v>27</v>
      </c>
      <c r="D682">
        <v>42</v>
      </c>
    </row>
    <row r="683" spans="1:4" x14ac:dyDescent="0.25">
      <c r="A683" t="s">
        <v>59</v>
      </c>
      <c r="B683" t="s">
        <v>18</v>
      </c>
      <c r="C683" t="s">
        <v>28</v>
      </c>
      <c r="D683">
        <v>11</v>
      </c>
    </row>
    <row r="684" spans="1:4" x14ac:dyDescent="0.25">
      <c r="A684" t="s">
        <v>59</v>
      </c>
      <c r="B684" t="s">
        <v>18</v>
      </c>
      <c r="C684" t="s">
        <v>29</v>
      </c>
      <c r="D684">
        <v>33</v>
      </c>
    </row>
    <row r="685" spans="1:4" x14ac:dyDescent="0.25">
      <c r="A685" t="s">
        <v>59</v>
      </c>
      <c r="B685" t="s">
        <v>18</v>
      </c>
      <c r="C685" t="s">
        <v>30</v>
      </c>
      <c r="D685">
        <v>6</v>
      </c>
    </row>
    <row r="686" spans="1:4" x14ac:dyDescent="0.25">
      <c r="A686" t="s">
        <v>59</v>
      </c>
      <c r="B686" t="s">
        <v>18</v>
      </c>
      <c r="C686" t="s">
        <v>31</v>
      </c>
      <c r="D686">
        <v>92</v>
      </c>
    </row>
    <row r="687" spans="1:4" x14ac:dyDescent="0.25">
      <c r="A687" t="s">
        <v>59</v>
      </c>
      <c r="B687" t="s">
        <v>18</v>
      </c>
      <c r="C687" t="s">
        <v>14</v>
      </c>
      <c r="D687" s="35">
        <v>2914</v>
      </c>
    </row>
    <row r="688" spans="1:4" x14ac:dyDescent="0.25">
      <c r="A688" t="s">
        <v>59</v>
      </c>
      <c r="B688" t="s">
        <v>18</v>
      </c>
      <c r="C688" t="s">
        <v>103</v>
      </c>
      <c r="D688">
        <v>272</v>
      </c>
    </row>
    <row r="689" spans="1:4" x14ac:dyDescent="0.25">
      <c r="A689" t="s">
        <v>59</v>
      </c>
      <c r="B689" t="s">
        <v>18</v>
      </c>
      <c r="C689" t="s">
        <v>32</v>
      </c>
      <c r="D689">
        <v>46</v>
      </c>
    </row>
    <row r="690" spans="1:4" x14ac:dyDescent="0.25">
      <c r="A690" t="s">
        <v>59</v>
      </c>
      <c r="B690" t="s">
        <v>18</v>
      </c>
      <c r="C690" t="s">
        <v>16</v>
      </c>
      <c r="D690" t="s">
        <v>8</v>
      </c>
    </row>
    <row r="691" spans="1:4" x14ac:dyDescent="0.25">
      <c r="A691" t="s">
        <v>59</v>
      </c>
      <c r="B691" t="s">
        <v>18</v>
      </c>
      <c r="C691" t="s">
        <v>17</v>
      </c>
      <c r="D691">
        <v>537</v>
      </c>
    </row>
    <row r="692" spans="1:4" x14ac:dyDescent="0.25">
      <c r="A692" t="s">
        <v>59</v>
      </c>
      <c r="B692" t="s">
        <v>18</v>
      </c>
      <c r="C692" t="s">
        <v>33</v>
      </c>
      <c r="D692">
        <v>12</v>
      </c>
    </row>
    <row r="693" spans="1:4" x14ac:dyDescent="0.25">
      <c r="A693" t="s">
        <v>59</v>
      </c>
      <c r="B693" t="s">
        <v>18</v>
      </c>
      <c r="C693" t="s">
        <v>34</v>
      </c>
      <c r="D693">
        <v>9</v>
      </c>
    </row>
    <row r="694" spans="1:4" x14ac:dyDescent="0.25">
      <c r="A694" t="s">
        <v>59</v>
      </c>
      <c r="B694" t="s">
        <v>36</v>
      </c>
      <c r="C694" t="s">
        <v>20</v>
      </c>
      <c r="D694">
        <v>85</v>
      </c>
    </row>
    <row r="695" spans="1:4" x14ac:dyDescent="0.25">
      <c r="A695" t="s">
        <v>59</v>
      </c>
      <c r="B695" t="s">
        <v>36</v>
      </c>
      <c r="C695" t="s">
        <v>21</v>
      </c>
      <c r="D695">
        <v>21</v>
      </c>
    </row>
    <row r="696" spans="1:4" x14ac:dyDescent="0.25">
      <c r="A696" t="s">
        <v>59</v>
      </c>
      <c r="B696" t="s">
        <v>36</v>
      </c>
      <c r="C696" t="s">
        <v>22</v>
      </c>
      <c r="D696">
        <v>6</v>
      </c>
    </row>
    <row r="697" spans="1:4" x14ac:dyDescent="0.25">
      <c r="A697" t="s">
        <v>59</v>
      </c>
      <c r="B697" t="s">
        <v>36</v>
      </c>
      <c r="C697" t="s">
        <v>23</v>
      </c>
      <c r="D697">
        <v>7</v>
      </c>
    </row>
    <row r="698" spans="1:4" x14ac:dyDescent="0.25">
      <c r="A698" t="s">
        <v>59</v>
      </c>
      <c r="B698" t="s">
        <v>36</v>
      </c>
      <c r="C698" t="s">
        <v>24</v>
      </c>
      <c r="D698">
        <v>4</v>
      </c>
    </row>
    <row r="699" spans="1:4" x14ac:dyDescent="0.25">
      <c r="A699" t="s">
        <v>59</v>
      </c>
      <c r="B699" t="s">
        <v>36</v>
      </c>
      <c r="C699" t="s">
        <v>25</v>
      </c>
      <c r="D699">
        <v>13</v>
      </c>
    </row>
    <row r="700" spans="1:4" x14ac:dyDescent="0.25">
      <c r="A700" t="s">
        <v>59</v>
      </c>
      <c r="B700" t="s">
        <v>36</v>
      </c>
      <c r="C700" t="s">
        <v>26</v>
      </c>
      <c r="D700" t="s">
        <v>8</v>
      </c>
    </row>
    <row r="701" spans="1:4" x14ac:dyDescent="0.25">
      <c r="A701" t="s">
        <v>59</v>
      </c>
      <c r="B701" t="s">
        <v>36</v>
      </c>
      <c r="C701" t="s">
        <v>27</v>
      </c>
      <c r="D701">
        <v>6</v>
      </c>
    </row>
    <row r="702" spans="1:4" x14ac:dyDescent="0.25">
      <c r="A702" t="s">
        <v>59</v>
      </c>
      <c r="B702" t="s">
        <v>36</v>
      </c>
      <c r="C702" t="s">
        <v>31</v>
      </c>
      <c r="D702">
        <v>7</v>
      </c>
    </row>
    <row r="703" spans="1:4" x14ac:dyDescent="0.25">
      <c r="A703" t="s">
        <v>59</v>
      </c>
      <c r="B703" t="s">
        <v>36</v>
      </c>
      <c r="C703" t="s">
        <v>14</v>
      </c>
      <c r="D703">
        <v>213</v>
      </c>
    </row>
    <row r="704" spans="1:4" x14ac:dyDescent="0.25">
      <c r="A704" t="s">
        <v>59</v>
      </c>
      <c r="B704" t="s">
        <v>36</v>
      </c>
      <c r="C704" t="s">
        <v>103</v>
      </c>
      <c r="D704">
        <v>22</v>
      </c>
    </row>
    <row r="705" spans="1:4" x14ac:dyDescent="0.25">
      <c r="A705" t="s">
        <v>59</v>
      </c>
      <c r="B705" t="s">
        <v>36</v>
      </c>
      <c r="C705" t="s">
        <v>32</v>
      </c>
      <c r="D705" t="s">
        <v>8</v>
      </c>
    </row>
    <row r="706" spans="1:4" x14ac:dyDescent="0.25">
      <c r="A706" t="s">
        <v>59</v>
      </c>
      <c r="B706" t="s">
        <v>36</v>
      </c>
      <c r="C706" t="s">
        <v>16</v>
      </c>
      <c r="D706" t="s">
        <v>8</v>
      </c>
    </row>
    <row r="707" spans="1:4" x14ac:dyDescent="0.25">
      <c r="A707" t="s">
        <v>59</v>
      </c>
      <c r="B707" t="s">
        <v>36</v>
      </c>
      <c r="C707" t="s">
        <v>17</v>
      </c>
      <c r="D707">
        <v>30</v>
      </c>
    </row>
    <row r="708" spans="1:4" x14ac:dyDescent="0.25">
      <c r="A708" t="s">
        <v>59</v>
      </c>
      <c r="B708" t="s">
        <v>36</v>
      </c>
      <c r="C708" t="s">
        <v>34</v>
      </c>
      <c r="D708" t="s">
        <v>8</v>
      </c>
    </row>
    <row r="709" spans="1:4" x14ac:dyDescent="0.25">
      <c r="A709" t="s">
        <v>59</v>
      </c>
      <c r="B709" t="s">
        <v>37</v>
      </c>
      <c r="C709" t="s">
        <v>20</v>
      </c>
      <c r="D709">
        <v>3</v>
      </c>
    </row>
    <row r="710" spans="1:4" x14ac:dyDescent="0.25">
      <c r="A710" t="s">
        <v>59</v>
      </c>
      <c r="B710" t="s">
        <v>37</v>
      </c>
      <c r="C710" t="s">
        <v>21</v>
      </c>
      <c r="D710">
        <v>3</v>
      </c>
    </row>
    <row r="711" spans="1:4" x14ac:dyDescent="0.25">
      <c r="A711" t="s">
        <v>59</v>
      </c>
      <c r="B711" t="s">
        <v>37</v>
      </c>
      <c r="C711" t="s">
        <v>22</v>
      </c>
      <c r="D711" t="s">
        <v>8</v>
      </c>
    </row>
    <row r="712" spans="1:4" x14ac:dyDescent="0.25">
      <c r="A712" t="s">
        <v>59</v>
      </c>
      <c r="B712" t="s">
        <v>37</v>
      </c>
      <c r="C712" t="s">
        <v>24</v>
      </c>
      <c r="D712" t="s">
        <v>8</v>
      </c>
    </row>
    <row r="713" spans="1:4" x14ac:dyDescent="0.25">
      <c r="A713" t="s">
        <v>59</v>
      </c>
      <c r="B713" t="s">
        <v>37</v>
      </c>
      <c r="C713" t="s">
        <v>14</v>
      </c>
      <c r="D713">
        <v>102</v>
      </c>
    </row>
    <row r="714" spans="1:4" x14ac:dyDescent="0.25">
      <c r="A714" t="s">
        <v>59</v>
      </c>
      <c r="B714" t="s">
        <v>37</v>
      </c>
      <c r="C714" t="s">
        <v>103</v>
      </c>
      <c r="D714">
        <v>3</v>
      </c>
    </row>
    <row r="715" spans="1:4" x14ac:dyDescent="0.25">
      <c r="A715" t="s">
        <v>59</v>
      </c>
      <c r="B715" t="s">
        <v>37</v>
      </c>
      <c r="C715" t="s">
        <v>17</v>
      </c>
      <c r="D715">
        <v>20</v>
      </c>
    </row>
    <row r="716" spans="1:4" x14ac:dyDescent="0.25">
      <c r="A716" t="s">
        <v>59</v>
      </c>
      <c r="B716" t="s">
        <v>37</v>
      </c>
      <c r="C716" t="s">
        <v>34</v>
      </c>
      <c r="D716" t="s">
        <v>8</v>
      </c>
    </row>
    <row r="717" spans="1:4" x14ac:dyDescent="0.25">
      <c r="A717" t="s">
        <v>59</v>
      </c>
      <c r="B717" t="s">
        <v>39</v>
      </c>
      <c r="C717" t="s">
        <v>20</v>
      </c>
      <c r="D717" t="s">
        <v>8</v>
      </c>
    </row>
    <row r="718" spans="1:4" x14ac:dyDescent="0.25">
      <c r="A718" t="s">
        <v>59</v>
      </c>
      <c r="B718" t="s">
        <v>40</v>
      </c>
      <c r="C718" t="s">
        <v>31</v>
      </c>
      <c r="D718" t="s">
        <v>8</v>
      </c>
    </row>
    <row r="719" spans="1:4" x14ac:dyDescent="0.25">
      <c r="A719" t="s">
        <v>59</v>
      </c>
      <c r="B719" t="s">
        <v>40</v>
      </c>
      <c r="C719" t="s">
        <v>103</v>
      </c>
      <c r="D719" t="s">
        <v>8</v>
      </c>
    </row>
    <row r="720" spans="1:4" x14ac:dyDescent="0.25">
      <c r="A720" t="s">
        <v>59</v>
      </c>
      <c r="B720" t="s">
        <v>41</v>
      </c>
      <c r="C720" t="s">
        <v>20</v>
      </c>
      <c r="D720">
        <v>11</v>
      </c>
    </row>
    <row r="721" spans="1:4" x14ac:dyDescent="0.25">
      <c r="A721" t="s">
        <v>59</v>
      </c>
      <c r="B721" t="s">
        <v>41</v>
      </c>
      <c r="C721" t="s">
        <v>21</v>
      </c>
      <c r="D721">
        <v>5</v>
      </c>
    </row>
    <row r="722" spans="1:4" x14ac:dyDescent="0.25">
      <c r="A722" t="s">
        <v>59</v>
      </c>
      <c r="B722" t="s">
        <v>41</v>
      </c>
      <c r="C722" t="s">
        <v>22</v>
      </c>
      <c r="D722">
        <v>3</v>
      </c>
    </row>
    <row r="723" spans="1:4" x14ac:dyDescent="0.25">
      <c r="A723" t="s">
        <v>59</v>
      </c>
      <c r="B723" t="s">
        <v>41</v>
      </c>
      <c r="C723" t="s">
        <v>23</v>
      </c>
      <c r="D723">
        <v>5</v>
      </c>
    </row>
    <row r="724" spans="1:4" x14ac:dyDescent="0.25">
      <c r="A724" t="s">
        <v>59</v>
      </c>
      <c r="B724" t="s">
        <v>41</v>
      </c>
      <c r="C724" t="s">
        <v>24</v>
      </c>
      <c r="D724">
        <v>11</v>
      </c>
    </row>
    <row r="725" spans="1:4" x14ac:dyDescent="0.25">
      <c r="A725" t="s">
        <v>59</v>
      </c>
      <c r="B725" t="s">
        <v>41</v>
      </c>
      <c r="C725" t="s">
        <v>25</v>
      </c>
      <c r="D725">
        <v>7</v>
      </c>
    </row>
    <row r="726" spans="1:4" x14ac:dyDescent="0.25">
      <c r="A726" t="s">
        <v>59</v>
      </c>
      <c r="B726" t="s">
        <v>41</v>
      </c>
      <c r="C726" t="s">
        <v>26</v>
      </c>
      <c r="D726" t="s">
        <v>8</v>
      </c>
    </row>
    <row r="727" spans="1:4" x14ac:dyDescent="0.25">
      <c r="A727" t="s">
        <v>59</v>
      </c>
      <c r="B727" t="s">
        <v>41</v>
      </c>
      <c r="C727" t="s">
        <v>27</v>
      </c>
      <c r="D727">
        <v>21</v>
      </c>
    </row>
    <row r="728" spans="1:4" x14ac:dyDescent="0.25">
      <c r="A728" t="s">
        <v>59</v>
      </c>
      <c r="B728" t="s">
        <v>41</v>
      </c>
      <c r="C728" t="s">
        <v>28</v>
      </c>
      <c r="D728">
        <v>7</v>
      </c>
    </row>
    <row r="729" spans="1:4" x14ac:dyDescent="0.25">
      <c r="A729" t="s">
        <v>59</v>
      </c>
      <c r="B729" t="s">
        <v>41</v>
      </c>
      <c r="C729" t="s">
        <v>31</v>
      </c>
      <c r="D729">
        <v>5</v>
      </c>
    </row>
    <row r="730" spans="1:4" x14ac:dyDescent="0.25">
      <c r="A730" t="s">
        <v>59</v>
      </c>
      <c r="B730" t="s">
        <v>41</v>
      </c>
      <c r="C730" t="s">
        <v>14</v>
      </c>
      <c r="D730">
        <v>12</v>
      </c>
    </row>
    <row r="731" spans="1:4" x14ac:dyDescent="0.25">
      <c r="A731" t="s">
        <v>59</v>
      </c>
      <c r="B731" t="s">
        <v>41</v>
      </c>
      <c r="C731" t="s">
        <v>103</v>
      </c>
      <c r="D731">
        <v>4</v>
      </c>
    </row>
    <row r="732" spans="1:4" x14ac:dyDescent="0.25">
      <c r="A732" t="s">
        <v>59</v>
      </c>
      <c r="B732" t="s">
        <v>41</v>
      </c>
      <c r="C732" t="s">
        <v>16</v>
      </c>
      <c r="D732">
        <v>3</v>
      </c>
    </row>
    <row r="733" spans="1:4" x14ac:dyDescent="0.25">
      <c r="A733" t="s">
        <v>59</v>
      </c>
      <c r="B733" t="s">
        <v>42</v>
      </c>
      <c r="C733" t="s">
        <v>14</v>
      </c>
      <c r="D733" t="s">
        <v>8</v>
      </c>
    </row>
    <row r="734" spans="1:4" x14ac:dyDescent="0.25">
      <c r="A734" t="s">
        <v>59</v>
      </c>
      <c r="B734" t="s">
        <v>42</v>
      </c>
      <c r="C734" t="s">
        <v>33</v>
      </c>
      <c r="D734" t="s">
        <v>8</v>
      </c>
    </row>
    <row r="735" spans="1:4" x14ac:dyDescent="0.25">
      <c r="A735" t="s">
        <v>59</v>
      </c>
      <c r="B735" t="s">
        <v>43</v>
      </c>
      <c r="C735" t="s">
        <v>20</v>
      </c>
      <c r="D735" t="s">
        <v>8</v>
      </c>
    </row>
    <row r="736" spans="1:4" x14ac:dyDescent="0.25">
      <c r="A736" t="s">
        <v>59</v>
      </c>
      <c r="B736" t="s">
        <v>43</v>
      </c>
      <c r="C736" t="s">
        <v>21</v>
      </c>
      <c r="D736" t="s">
        <v>8</v>
      </c>
    </row>
    <row r="737" spans="1:4" x14ac:dyDescent="0.25">
      <c r="A737" t="s">
        <v>59</v>
      </c>
      <c r="B737" t="s">
        <v>43</v>
      </c>
      <c r="C737" t="s">
        <v>24</v>
      </c>
      <c r="D737" t="s">
        <v>8</v>
      </c>
    </row>
    <row r="738" spans="1:4" x14ac:dyDescent="0.25">
      <c r="A738" t="s">
        <v>59</v>
      </c>
      <c r="B738" t="s">
        <v>43</v>
      </c>
      <c r="C738" t="s">
        <v>26</v>
      </c>
      <c r="D738" t="s">
        <v>8</v>
      </c>
    </row>
    <row r="739" spans="1:4" x14ac:dyDescent="0.25">
      <c r="A739" t="s">
        <v>59</v>
      </c>
      <c r="B739" t="s">
        <v>43</v>
      </c>
      <c r="C739" t="s">
        <v>27</v>
      </c>
      <c r="D739">
        <v>5</v>
      </c>
    </row>
    <row r="740" spans="1:4" x14ac:dyDescent="0.25">
      <c r="A740" t="s">
        <v>59</v>
      </c>
      <c r="B740" t="s">
        <v>43</v>
      </c>
      <c r="C740" t="s">
        <v>31</v>
      </c>
      <c r="D740" t="s">
        <v>8</v>
      </c>
    </row>
    <row r="741" spans="1:4" x14ac:dyDescent="0.25">
      <c r="A741" t="s">
        <v>59</v>
      </c>
      <c r="B741" t="s">
        <v>43</v>
      </c>
      <c r="C741" t="s">
        <v>14</v>
      </c>
      <c r="D741" t="s">
        <v>8</v>
      </c>
    </row>
    <row r="742" spans="1:4" x14ac:dyDescent="0.25">
      <c r="A742" t="s">
        <v>59</v>
      </c>
      <c r="B742" t="s">
        <v>43</v>
      </c>
      <c r="C742" t="s">
        <v>103</v>
      </c>
      <c r="D742" t="s">
        <v>8</v>
      </c>
    </row>
    <row r="743" spans="1:4" x14ac:dyDescent="0.25">
      <c r="A743" t="s">
        <v>59</v>
      </c>
      <c r="B743" t="s">
        <v>43</v>
      </c>
      <c r="C743" t="s">
        <v>32</v>
      </c>
      <c r="D743" t="s">
        <v>8</v>
      </c>
    </row>
    <row r="744" spans="1:4" x14ac:dyDescent="0.25">
      <c r="A744" t="s">
        <v>59</v>
      </c>
      <c r="B744" t="s">
        <v>45</v>
      </c>
      <c r="C744" t="s">
        <v>31</v>
      </c>
      <c r="D744">
        <v>3</v>
      </c>
    </row>
    <row r="745" spans="1:4" x14ac:dyDescent="0.25">
      <c r="A745" t="s">
        <v>59</v>
      </c>
      <c r="B745" t="s">
        <v>46</v>
      </c>
      <c r="C745" t="s">
        <v>20</v>
      </c>
      <c r="D745" t="s">
        <v>8</v>
      </c>
    </row>
    <row r="746" spans="1:4" x14ac:dyDescent="0.25">
      <c r="A746" t="s">
        <v>59</v>
      </c>
      <c r="B746" t="s">
        <v>47</v>
      </c>
      <c r="C746" t="s">
        <v>28</v>
      </c>
      <c r="D746" t="s">
        <v>8</v>
      </c>
    </row>
    <row r="747" spans="1:4" x14ac:dyDescent="0.25">
      <c r="A747" t="s">
        <v>59</v>
      </c>
      <c r="B747" t="s">
        <v>48</v>
      </c>
      <c r="C747" t="s">
        <v>27</v>
      </c>
      <c r="D747" t="s">
        <v>8</v>
      </c>
    </row>
    <row r="748" spans="1:4" x14ac:dyDescent="0.25">
      <c r="A748" t="s">
        <v>59</v>
      </c>
      <c r="B748" t="s">
        <v>48</v>
      </c>
      <c r="C748" t="s">
        <v>32</v>
      </c>
      <c r="D748" t="s">
        <v>8</v>
      </c>
    </row>
    <row r="749" spans="1:4" x14ac:dyDescent="0.25">
      <c r="A749" t="s">
        <v>60</v>
      </c>
      <c r="B749" t="s">
        <v>18</v>
      </c>
      <c r="C749" t="s">
        <v>20</v>
      </c>
      <c r="D749">
        <v>677</v>
      </c>
    </row>
    <row r="750" spans="1:4" x14ac:dyDescent="0.25">
      <c r="A750" t="s">
        <v>60</v>
      </c>
      <c r="B750" t="s">
        <v>18</v>
      </c>
      <c r="C750" t="s">
        <v>21</v>
      </c>
      <c r="D750">
        <v>223</v>
      </c>
    </row>
    <row r="751" spans="1:4" x14ac:dyDescent="0.25">
      <c r="A751" t="s">
        <v>60</v>
      </c>
      <c r="B751" t="s">
        <v>18</v>
      </c>
      <c r="C751" t="s">
        <v>22</v>
      </c>
      <c r="D751">
        <v>57</v>
      </c>
    </row>
    <row r="752" spans="1:4" x14ac:dyDescent="0.25">
      <c r="A752" t="s">
        <v>60</v>
      </c>
      <c r="B752" t="s">
        <v>18</v>
      </c>
      <c r="C752" t="s">
        <v>23</v>
      </c>
      <c r="D752">
        <v>49</v>
      </c>
    </row>
    <row r="753" spans="1:4" x14ac:dyDescent="0.25">
      <c r="A753" t="s">
        <v>60</v>
      </c>
      <c r="B753" t="s">
        <v>18</v>
      </c>
      <c r="C753" t="s">
        <v>24</v>
      </c>
      <c r="D753">
        <v>83</v>
      </c>
    </row>
    <row r="754" spans="1:4" x14ac:dyDescent="0.25">
      <c r="A754" t="s">
        <v>60</v>
      </c>
      <c r="B754" t="s">
        <v>18</v>
      </c>
      <c r="C754" t="s">
        <v>25</v>
      </c>
      <c r="D754">
        <v>35</v>
      </c>
    </row>
    <row r="755" spans="1:4" x14ac:dyDescent="0.25">
      <c r="A755" t="s">
        <v>60</v>
      </c>
      <c r="B755" t="s">
        <v>18</v>
      </c>
      <c r="C755" t="s">
        <v>26</v>
      </c>
      <c r="D755">
        <v>24</v>
      </c>
    </row>
    <row r="756" spans="1:4" x14ac:dyDescent="0.25">
      <c r="A756" t="s">
        <v>60</v>
      </c>
      <c r="B756" t="s">
        <v>18</v>
      </c>
      <c r="C756" t="s">
        <v>27</v>
      </c>
      <c r="D756">
        <v>8</v>
      </c>
    </row>
    <row r="757" spans="1:4" x14ac:dyDescent="0.25">
      <c r="A757" t="s">
        <v>60</v>
      </c>
      <c r="B757" t="s">
        <v>18</v>
      </c>
      <c r="C757" t="s">
        <v>28</v>
      </c>
      <c r="D757">
        <v>3</v>
      </c>
    </row>
    <row r="758" spans="1:4" x14ac:dyDescent="0.25">
      <c r="A758" t="s">
        <v>60</v>
      </c>
      <c r="B758" t="s">
        <v>18</v>
      </c>
      <c r="C758" t="s">
        <v>29</v>
      </c>
      <c r="D758">
        <v>55</v>
      </c>
    </row>
    <row r="759" spans="1:4" x14ac:dyDescent="0.25">
      <c r="A759" t="s">
        <v>60</v>
      </c>
      <c r="B759" t="s">
        <v>18</v>
      </c>
      <c r="C759" t="s">
        <v>30</v>
      </c>
      <c r="D759" t="s">
        <v>8</v>
      </c>
    </row>
    <row r="760" spans="1:4" x14ac:dyDescent="0.25">
      <c r="A760" t="s">
        <v>60</v>
      </c>
      <c r="B760" t="s">
        <v>18</v>
      </c>
      <c r="C760" t="s">
        <v>31</v>
      </c>
      <c r="D760">
        <v>66</v>
      </c>
    </row>
    <row r="761" spans="1:4" x14ac:dyDescent="0.25">
      <c r="A761" t="s">
        <v>60</v>
      </c>
      <c r="B761" t="s">
        <v>18</v>
      </c>
      <c r="C761" t="s">
        <v>14</v>
      </c>
      <c r="D761" s="35">
        <v>1985</v>
      </c>
    </row>
    <row r="762" spans="1:4" x14ac:dyDescent="0.25">
      <c r="A762" t="s">
        <v>60</v>
      </c>
      <c r="B762" t="s">
        <v>18</v>
      </c>
      <c r="C762" t="s">
        <v>103</v>
      </c>
      <c r="D762">
        <v>246</v>
      </c>
    </row>
    <row r="763" spans="1:4" x14ac:dyDescent="0.25">
      <c r="A763" t="s">
        <v>60</v>
      </c>
      <c r="B763" t="s">
        <v>18</v>
      </c>
      <c r="C763" t="s">
        <v>32</v>
      </c>
      <c r="D763">
        <v>53</v>
      </c>
    </row>
    <row r="764" spans="1:4" x14ac:dyDescent="0.25">
      <c r="A764" t="s">
        <v>60</v>
      </c>
      <c r="B764" t="s">
        <v>18</v>
      </c>
      <c r="C764" t="s">
        <v>16</v>
      </c>
      <c r="D764">
        <v>46</v>
      </c>
    </row>
    <row r="765" spans="1:4" x14ac:dyDescent="0.25">
      <c r="A765" t="s">
        <v>60</v>
      </c>
      <c r="B765" t="s">
        <v>18</v>
      </c>
      <c r="C765" t="s">
        <v>17</v>
      </c>
      <c r="D765">
        <v>497</v>
      </c>
    </row>
    <row r="766" spans="1:4" x14ac:dyDescent="0.25">
      <c r="A766" t="s">
        <v>60</v>
      </c>
      <c r="B766" t="s">
        <v>18</v>
      </c>
      <c r="C766" t="s">
        <v>33</v>
      </c>
      <c r="D766">
        <v>11</v>
      </c>
    </row>
    <row r="767" spans="1:4" x14ac:dyDescent="0.25">
      <c r="A767" t="s">
        <v>60</v>
      </c>
      <c r="B767" t="s">
        <v>18</v>
      </c>
      <c r="C767" t="s">
        <v>34</v>
      </c>
      <c r="D767" t="s">
        <v>8</v>
      </c>
    </row>
    <row r="768" spans="1:4" x14ac:dyDescent="0.25">
      <c r="A768" t="s">
        <v>60</v>
      </c>
      <c r="B768" t="s">
        <v>36</v>
      </c>
      <c r="C768" t="s">
        <v>20</v>
      </c>
      <c r="D768">
        <v>145</v>
      </c>
    </row>
    <row r="769" spans="1:4" x14ac:dyDescent="0.25">
      <c r="A769" t="s">
        <v>60</v>
      </c>
      <c r="B769" t="s">
        <v>36</v>
      </c>
      <c r="C769" t="s">
        <v>21</v>
      </c>
      <c r="D769">
        <v>18</v>
      </c>
    </row>
    <row r="770" spans="1:4" x14ac:dyDescent="0.25">
      <c r="A770" t="s">
        <v>60</v>
      </c>
      <c r="B770" t="s">
        <v>36</v>
      </c>
      <c r="C770" t="s">
        <v>22</v>
      </c>
      <c r="D770">
        <v>8</v>
      </c>
    </row>
    <row r="771" spans="1:4" x14ac:dyDescent="0.25">
      <c r="A771" t="s">
        <v>60</v>
      </c>
      <c r="B771" t="s">
        <v>36</v>
      </c>
      <c r="C771" t="s">
        <v>23</v>
      </c>
      <c r="D771">
        <v>11</v>
      </c>
    </row>
    <row r="772" spans="1:4" x14ac:dyDescent="0.25">
      <c r="A772" t="s">
        <v>60</v>
      </c>
      <c r="B772" t="s">
        <v>36</v>
      </c>
      <c r="C772" t="s">
        <v>24</v>
      </c>
      <c r="D772">
        <v>8</v>
      </c>
    </row>
    <row r="773" spans="1:4" x14ac:dyDescent="0.25">
      <c r="A773" t="s">
        <v>60</v>
      </c>
      <c r="B773" t="s">
        <v>36</v>
      </c>
      <c r="C773" t="s">
        <v>25</v>
      </c>
      <c r="D773">
        <v>6</v>
      </c>
    </row>
    <row r="774" spans="1:4" x14ac:dyDescent="0.25">
      <c r="A774" t="s">
        <v>60</v>
      </c>
      <c r="B774" t="s">
        <v>36</v>
      </c>
      <c r="C774" t="s">
        <v>27</v>
      </c>
      <c r="D774" t="s">
        <v>8</v>
      </c>
    </row>
    <row r="775" spans="1:4" x14ac:dyDescent="0.25">
      <c r="A775" t="s">
        <v>60</v>
      </c>
      <c r="B775" t="s">
        <v>36</v>
      </c>
      <c r="C775" t="s">
        <v>29</v>
      </c>
      <c r="D775">
        <v>6</v>
      </c>
    </row>
    <row r="776" spans="1:4" x14ac:dyDescent="0.25">
      <c r="A776" t="s">
        <v>60</v>
      </c>
      <c r="B776" t="s">
        <v>36</v>
      </c>
      <c r="C776" t="s">
        <v>31</v>
      </c>
      <c r="D776">
        <v>5</v>
      </c>
    </row>
    <row r="777" spans="1:4" x14ac:dyDescent="0.25">
      <c r="A777" t="s">
        <v>60</v>
      </c>
      <c r="B777" t="s">
        <v>36</v>
      </c>
      <c r="C777" t="s">
        <v>14</v>
      </c>
      <c r="D777">
        <v>145</v>
      </c>
    </row>
    <row r="778" spans="1:4" x14ac:dyDescent="0.25">
      <c r="A778" t="s">
        <v>60</v>
      </c>
      <c r="B778" t="s">
        <v>36</v>
      </c>
      <c r="C778" t="s">
        <v>103</v>
      </c>
      <c r="D778">
        <v>12</v>
      </c>
    </row>
    <row r="779" spans="1:4" x14ac:dyDescent="0.25">
      <c r="A779" t="s">
        <v>60</v>
      </c>
      <c r="B779" t="s">
        <v>36</v>
      </c>
      <c r="C779" t="s">
        <v>32</v>
      </c>
      <c r="D779">
        <v>3</v>
      </c>
    </row>
    <row r="780" spans="1:4" x14ac:dyDescent="0.25">
      <c r="A780" t="s">
        <v>60</v>
      </c>
      <c r="B780" t="s">
        <v>36</v>
      </c>
      <c r="C780" t="s">
        <v>16</v>
      </c>
      <c r="D780" t="s">
        <v>8</v>
      </c>
    </row>
    <row r="781" spans="1:4" x14ac:dyDescent="0.25">
      <c r="A781" t="s">
        <v>60</v>
      </c>
      <c r="B781" t="s">
        <v>36</v>
      </c>
      <c r="C781" t="s">
        <v>17</v>
      </c>
      <c r="D781">
        <v>44</v>
      </c>
    </row>
    <row r="782" spans="1:4" x14ac:dyDescent="0.25">
      <c r="A782" t="s">
        <v>60</v>
      </c>
      <c r="B782" t="s">
        <v>36</v>
      </c>
      <c r="C782" t="s">
        <v>33</v>
      </c>
      <c r="D782" t="s">
        <v>8</v>
      </c>
    </row>
    <row r="783" spans="1:4" x14ac:dyDescent="0.25">
      <c r="A783" t="s">
        <v>60</v>
      </c>
      <c r="B783" t="s">
        <v>36</v>
      </c>
      <c r="C783" t="s">
        <v>34</v>
      </c>
      <c r="D783" t="s">
        <v>8</v>
      </c>
    </row>
    <row r="784" spans="1:4" x14ac:dyDescent="0.25">
      <c r="A784" t="s">
        <v>60</v>
      </c>
      <c r="B784" t="s">
        <v>37</v>
      </c>
      <c r="C784" t="s">
        <v>20</v>
      </c>
      <c r="D784">
        <v>4</v>
      </c>
    </row>
    <row r="785" spans="1:4" x14ac:dyDescent="0.25">
      <c r="A785" t="s">
        <v>60</v>
      </c>
      <c r="B785" t="s">
        <v>37</v>
      </c>
      <c r="C785" t="s">
        <v>22</v>
      </c>
      <c r="D785" t="s">
        <v>8</v>
      </c>
    </row>
    <row r="786" spans="1:4" x14ac:dyDescent="0.25">
      <c r="A786" t="s">
        <v>60</v>
      </c>
      <c r="B786" t="s">
        <v>37</v>
      </c>
      <c r="C786" t="s">
        <v>23</v>
      </c>
      <c r="D786" t="s">
        <v>8</v>
      </c>
    </row>
    <row r="787" spans="1:4" x14ac:dyDescent="0.25">
      <c r="A787" t="s">
        <v>60</v>
      </c>
      <c r="B787" t="s">
        <v>37</v>
      </c>
      <c r="C787" t="s">
        <v>31</v>
      </c>
      <c r="D787" t="s">
        <v>8</v>
      </c>
    </row>
    <row r="788" spans="1:4" x14ac:dyDescent="0.25">
      <c r="A788" t="s">
        <v>60</v>
      </c>
      <c r="B788" t="s">
        <v>37</v>
      </c>
      <c r="C788" t="s">
        <v>14</v>
      </c>
      <c r="D788">
        <v>68</v>
      </c>
    </row>
    <row r="789" spans="1:4" x14ac:dyDescent="0.25">
      <c r="A789" t="s">
        <v>60</v>
      </c>
      <c r="B789" t="s">
        <v>37</v>
      </c>
      <c r="C789" t="s">
        <v>103</v>
      </c>
      <c r="D789">
        <v>5</v>
      </c>
    </row>
    <row r="790" spans="1:4" x14ac:dyDescent="0.25">
      <c r="A790" t="s">
        <v>60</v>
      </c>
      <c r="B790" t="s">
        <v>37</v>
      </c>
      <c r="C790" t="s">
        <v>32</v>
      </c>
      <c r="D790" t="s">
        <v>8</v>
      </c>
    </row>
    <row r="791" spans="1:4" x14ac:dyDescent="0.25">
      <c r="A791" t="s">
        <v>60</v>
      </c>
      <c r="B791" t="s">
        <v>37</v>
      </c>
      <c r="C791" t="s">
        <v>17</v>
      </c>
      <c r="D791">
        <v>18</v>
      </c>
    </row>
    <row r="792" spans="1:4" x14ac:dyDescent="0.25">
      <c r="A792" t="s">
        <v>60</v>
      </c>
      <c r="B792" t="s">
        <v>37</v>
      </c>
      <c r="C792" t="s">
        <v>33</v>
      </c>
      <c r="D792" t="s">
        <v>8</v>
      </c>
    </row>
    <row r="793" spans="1:4" x14ac:dyDescent="0.25">
      <c r="A793" t="s">
        <v>60</v>
      </c>
      <c r="B793" t="s">
        <v>38</v>
      </c>
      <c r="C793" t="s">
        <v>31</v>
      </c>
      <c r="D793" t="s">
        <v>8</v>
      </c>
    </row>
    <row r="794" spans="1:4" x14ac:dyDescent="0.25">
      <c r="A794" t="s">
        <v>60</v>
      </c>
      <c r="B794" t="s">
        <v>39</v>
      </c>
      <c r="C794" t="s">
        <v>20</v>
      </c>
      <c r="D794" t="s">
        <v>8</v>
      </c>
    </row>
    <row r="795" spans="1:4" x14ac:dyDescent="0.25">
      <c r="A795" t="s">
        <v>60</v>
      </c>
      <c r="B795" t="s">
        <v>39</v>
      </c>
      <c r="C795" t="s">
        <v>22</v>
      </c>
      <c r="D795" t="s">
        <v>8</v>
      </c>
    </row>
    <row r="796" spans="1:4" x14ac:dyDescent="0.25">
      <c r="A796" t="s">
        <v>60</v>
      </c>
      <c r="B796" t="s">
        <v>40</v>
      </c>
      <c r="C796" t="s">
        <v>34</v>
      </c>
      <c r="D796" t="s">
        <v>8</v>
      </c>
    </row>
    <row r="797" spans="1:4" x14ac:dyDescent="0.25">
      <c r="A797" t="s">
        <v>60</v>
      </c>
      <c r="B797" t="s">
        <v>41</v>
      </c>
      <c r="C797" t="s">
        <v>20</v>
      </c>
      <c r="D797">
        <v>6</v>
      </c>
    </row>
    <row r="798" spans="1:4" x14ac:dyDescent="0.25">
      <c r="A798" t="s">
        <v>60</v>
      </c>
      <c r="B798" t="s">
        <v>41</v>
      </c>
      <c r="C798" t="s">
        <v>21</v>
      </c>
      <c r="D798" t="s">
        <v>8</v>
      </c>
    </row>
    <row r="799" spans="1:4" x14ac:dyDescent="0.25">
      <c r="A799" t="s">
        <v>60</v>
      </c>
      <c r="B799" t="s">
        <v>41</v>
      </c>
      <c r="C799" t="s">
        <v>22</v>
      </c>
      <c r="D799" t="s">
        <v>8</v>
      </c>
    </row>
    <row r="800" spans="1:4" x14ac:dyDescent="0.25">
      <c r="A800" t="s">
        <v>60</v>
      </c>
      <c r="B800" t="s">
        <v>41</v>
      </c>
      <c r="C800" t="s">
        <v>23</v>
      </c>
      <c r="D800">
        <v>12</v>
      </c>
    </row>
    <row r="801" spans="1:4" x14ac:dyDescent="0.25">
      <c r="A801" t="s">
        <v>60</v>
      </c>
      <c r="B801" t="s">
        <v>41</v>
      </c>
      <c r="C801" t="s">
        <v>24</v>
      </c>
      <c r="D801">
        <v>16</v>
      </c>
    </row>
    <row r="802" spans="1:4" x14ac:dyDescent="0.25">
      <c r="A802" t="s">
        <v>60</v>
      </c>
      <c r="B802" t="s">
        <v>41</v>
      </c>
      <c r="C802" t="s">
        <v>25</v>
      </c>
      <c r="D802">
        <v>5</v>
      </c>
    </row>
    <row r="803" spans="1:4" x14ac:dyDescent="0.25">
      <c r="A803" t="s">
        <v>60</v>
      </c>
      <c r="B803" t="s">
        <v>41</v>
      </c>
      <c r="C803" t="s">
        <v>26</v>
      </c>
      <c r="D803" t="s">
        <v>8</v>
      </c>
    </row>
    <row r="804" spans="1:4" x14ac:dyDescent="0.25">
      <c r="A804" t="s">
        <v>60</v>
      </c>
      <c r="B804" t="s">
        <v>41</v>
      </c>
      <c r="C804" t="s">
        <v>27</v>
      </c>
      <c r="D804" t="s">
        <v>8</v>
      </c>
    </row>
    <row r="805" spans="1:4" x14ac:dyDescent="0.25">
      <c r="A805" t="s">
        <v>60</v>
      </c>
      <c r="B805" t="s">
        <v>41</v>
      </c>
      <c r="C805" t="s">
        <v>29</v>
      </c>
      <c r="D805" t="s">
        <v>8</v>
      </c>
    </row>
    <row r="806" spans="1:4" x14ac:dyDescent="0.25">
      <c r="A806" t="s">
        <v>60</v>
      </c>
      <c r="B806" t="s">
        <v>41</v>
      </c>
      <c r="C806" t="s">
        <v>31</v>
      </c>
      <c r="D806" t="s">
        <v>8</v>
      </c>
    </row>
    <row r="807" spans="1:4" x14ac:dyDescent="0.25">
      <c r="A807" t="s">
        <v>60</v>
      </c>
      <c r="B807" t="s">
        <v>41</v>
      </c>
      <c r="C807" t="s">
        <v>14</v>
      </c>
      <c r="D807">
        <v>17</v>
      </c>
    </row>
    <row r="808" spans="1:4" x14ac:dyDescent="0.25">
      <c r="A808" t="s">
        <v>60</v>
      </c>
      <c r="B808" t="s">
        <v>41</v>
      </c>
      <c r="C808" t="s">
        <v>103</v>
      </c>
      <c r="D808" t="s">
        <v>8</v>
      </c>
    </row>
    <row r="809" spans="1:4" x14ac:dyDescent="0.25">
      <c r="A809" t="s">
        <v>60</v>
      </c>
      <c r="B809" t="s">
        <v>41</v>
      </c>
      <c r="C809" t="s">
        <v>32</v>
      </c>
      <c r="D809">
        <v>3</v>
      </c>
    </row>
    <row r="810" spans="1:4" x14ac:dyDescent="0.25">
      <c r="A810" t="s">
        <v>60</v>
      </c>
      <c r="B810" t="s">
        <v>41</v>
      </c>
      <c r="C810" t="s">
        <v>16</v>
      </c>
      <c r="D810">
        <v>5</v>
      </c>
    </row>
    <row r="811" spans="1:4" x14ac:dyDescent="0.25">
      <c r="A811" t="s">
        <v>60</v>
      </c>
      <c r="B811" t="s">
        <v>41</v>
      </c>
      <c r="C811" t="s">
        <v>17</v>
      </c>
      <c r="D811" t="s">
        <v>8</v>
      </c>
    </row>
    <row r="812" spans="1:4" x14ac:dyDescent="0.25">
      <c r="A812" t="s">
        <v>60</v>
      </c>
      <c r="B812" t="s">
        <v>41</v>
      </c>
      <c r="C812" t="s">
        <v>33</v>
      </c>
      <c r="D812" t="s">
        <v>8</v>
      </c>
    </row>
    <row r="813" spans="1:4" x14ac:dyDescent="0.25">
      <c r="A813" t="s">
        <v>60</v>
      </c>
      <c r="B813" t="s">
        <v>43</v>
      </c>
      <c r="C813" t="s">
        <v>20</v>
      </c>
      <c r="D813">
        <v>7</v>
      </c>
    </row>
    <row r="814" spans="1:4" x14ac:dyDescent="0.25">
      <c r="A814" t="s">
        <v>60</v>
      </c>
      <c r="B814" t="s">
        <v>43</v>
      </c>
      <c r="C814" t="s">
        <v>21</v>
      </c>
      <c r="D814" t="s">
        <v>8</v>
      </c>
    </row>
    <row r="815" spans="1:4" x14ac:dyDescent="0.25">
      <c r="A815" t="s">
        <v>60</v>
      </c>
      <c r="B815" t="s">
        <v>43</v>
      </c>
      <c r="C815" t="s">
        <v>31</v>
      </c>
      <c r="D815">
        <v>3</v>
      </c>
    </row>
    <row r="816" spans="1:4" x14ac:dyDescent="0.25">
      <c r="A816" t="s">
        <v>60</v>
      </c>
      <c r="B816" t="s">
        <v>43</v>
      </c>
      <c r="C816" t="s">
        <v>14</v>
      </c>
      <c r="D816">
        <v>8</v>
      </c>
    </row>
    <row r="817" spans="1:4" x14ac:dyDescent="0.25">
      <c r="A817" t="s">
        <v>60</v>
      </c>
      <c r="B817" t="s">
        <v>43</v>
      </c>
      <c r="C817" t="s">
        <v>16</v>
      </c>
      <c r="D817" t="s">
        <v>8</v>
      </c>
    </row>
    <row r="818" spans="1:4" x14ac:dyDescent="0.25">
      <c r="A818" t="s">
        <v>60</v>
      </c>
      <c r="B818" t="s">
        <v>45</v>
      </c>
      <c r="C818" t="s">
        <v>20</v>
      </c>
      <c r="D818" t="s">
        <v>8</v>
      </c>
    </row>
    <row r="819" spans="1:4" x14ac:dyDescent="0.25">
      <c r="A819" t="s">
        <v>60</v>
      </c>
      <c r="B819" t="s">
        <v>45</v>
      </c>
      <c r="C819" t="s">
        <v>31</v>
      </c>
      <c r="D819" t="s">
        <v>8</v>
      </c>
    </row>
    <row r="820" spans="1:4" x14ac:dyDescent="0.25">
      <c r="A820" t="s">
        <v>60</v>
      </c>
      <c r="B820" t="s">
        <v>45</v>
      </c>
      <c r="C820" t="s">
        <v>14</v>
      </c>
      <c r="D820" t="s">
        <v>8</v>
      </c>
    </row>
    <row r="821" spans="1:4" x14ac:dyDescent="0.25">
      <c r="A821" t="s">
        <v>60</v>
      </c>
      <c r="B821" t="s">
        <v>45</v>
      </c>
      <c r="C821" t="s">
        <v>16</v>
      </c>
      <c r="D821" t="s">
        <v>8</v>
      </c>
    </row>
    <row r="822" spans="1:4" x14ac:dyDescent="0.25">
      <c r="A822" t="s">
        <v>60</v>
      </c>
      <c r="B822" t="s">
        <v>46</v>
      </c>
      <c r="C822" t="s">
        <v>20</v>
      </c>
      <c r="D822" t="s">
        <v>8</v>
      </c>
    </row>
    <row r="823" spans="1:4" x14ac:dyDescent="0.25">
      <c r="A823" t="s">
        <v>60</v>
      </c>
      <c r="B823" t="s">
        <v>47</v>
      </c>
      <c r="C823" t="s">
        <v>14</v>
      </c>
      <c r="D823" t="s">
        <v>8</v>
      </c>
    </row>
    <row r="824" spans="1:4" x14ac:dyDescent="0.25">
      <c r="A824" t="s">
        <v>60</v>
      </c>
      <c r="B824" t="s">
        <v>48</v>
      </c>
      <c r="C824" t="s">
        <v>20</v>
      </c>
      <c r="D824" t="s">
        <v>8</v>
      </c>
    </row>
    <row r="825" spans="1:4" x14ac:dyDescent="0.25">
      <c r="A825" t="s">
        <v>60</v>
      </c>
      <c r="B825" t="s">
        <v>48</v>
      </c>
      <c r="C825" t="s">
        <v>31</v>
      </c>
      <c r="D825" t="s">
        <v>8</v>
      </c>
    </row>
    <row r="826" spans="1:4" x14ac:dyDescent="0.25">
      <c r="A826" t="s">
        <v>60</v>
      </c>
      <c r="B826" t="s">
        <v>48</v>
      </c>
      <c r="C826" t="s">
        <v>14</v>
      </c>
      <c r="D826" t="s">
        <v>8</v>
      </c>
    </row>
    <row r="827" spans="1:4" x14ac:dyDescent="0.25">
      <c r="A827" t="s">
        <v>60</v>
      </c>
      <c r="B827" t="s">
        <v>48</v>
      </c>
      <c r="C827" t="s">
        <v>32</v>
      </c>
      <c r="D827" t="s">
        <v>8</v>
      </c>
    </row>
    <row r="828" spans="1:4" x14ac:dyDescent="0.25">
      <c r="A828" t="s">
        <v>60</v>
      </c>
      <c r="B828" t="s">
        <v>48</v>
      </c>
      <c r="C828" t="s">
        <v>17</v>
      </c>
      <c r="D828" t="s">
        <v>8</v>
      </c>
    </row>
    <row r="829" spans="1:4" x14ac:dyDescent="0.25">
      <c r="A829" t="s">
        <v>61</v>
      </c>
      <c r="B829" t="s">
        <v>18</v>
      </c>
      <c r="C829" t="s">
        <v>20</v>
      </c>
      <c r="D829">
        <v>999</v>
      </c>
    </row>
    <row r="830" spans="1:4" x14ac:dyDescent="0.25">
      <c r="A830" t="s">
        <v>61</v>
      </c>
      <c r="B830" t="s">
        <v>18</v>
      </c>
      <c r="C830" t="s">
        <v>21</v>
      </c>
      <c r="D830">
        <v>221</v>
      </c>
    </row>
    <row r="831" spans="1:4" x14ac:dyDescent="0.25">
      <c r="A831" t="s">
        <v>61</v>
      </c>
      <c r="B831" t="s">
        <v>18</v>
      </c>
      <c r="C831" t="s">
        <v>22</v>
      </c>
      <c r="D831">
        <v>60</v>
      </c>
    </row>
    <row r="832" spans="1:4" x14ac:dyDescent="0.25">
      <c r="A832" t="s">
        <v>61</v>
      </c>
      <c r="B832" t="s">
        <v>18</v>
      </c>
      <c r="C832" t="s">
        <v>23</v>
      </c>
      <c r="D832">
        <v>12</v>
      </c>
    </row>
    <row r="833" spans="1:4" x14ac:dyDescent="0.25">
      <c r="A833" t="s">
        <v>61</v>
      </c>
      <c r="B833" t="s">
        <v>18</v>
      </c>
      <c r="C833" t="s">
        <v>24</v>
      </c>
      <c r="D833">
        <v>16</v>
      </c>
    </row>
    <row r="834" spans="1:4" x14ac:dyDescent="0.25">
      <c r="A834" t="s">
        <v>61</v>
      </c>
      <c r="B834" t="s">
        <v>18</v>
      </c>
      <c r="C834" t="s">
        <v>25</v>
      </c>
      <c r="D834">
        <v>11</v>
      </c>
    </row>
    <row r="835" spans="1:4" x14ac:dyDescent="0.25">
      <c r="A835" t="s">
        <v>61</v>
      </c>
      <c r="B835" t="s">
        <v>18</v>
      </c>
      <c r="C835" t="s">
        <v>26</v>
      </c>
      <c r="D835">
        <v>4</v>
      </c>
    </row>
    <row r="836" spans="1:4" x14ac:dyDescent="0.25">
      <c r="A836" t="s">
        <v>61</v>
      </c>
      <c r="B836" t="s">
        <v>18</v>
      </c>
      <c r="C836" t="s">
        <v>29</v>
      </c>
      <c r="D836">
        <v>59</v>
      </c>
    </row>
    <row r="837" spans="1:4" x14ac:dyDescent="0.25">
      <c r="A837" t="s">
        <v>61</v>
      </c>
      <c r="B837" t="s">
        <v>18</v>
      </c>
      <c r="C837" t="s">
        <v>30</v>
      </c>
      <c r="D837" t="s">
        <v>8</v>
      </c>
    </row>
    <row r="838" spans="1:4" x14ac:dyDescent="0.25">
      <c r="A838" t="s">
        <v>61</v>
      </c>
      <c r="B838" t="s">
        <v>18</v>
      </c>
      <c r="C838" t="s">
        <v>31</v>
      </c>
      <c r="D838">
        <v>93</v>
      </c>
    </row>
    <row r="839" spans="1:4" x14ac:dyDescent="0.25">
      <c r="A839" t="s">
        <v>61</v>
      </c>
      <c r="B839" t="s">
        <v>18</v>
      </c>
      <c r="C839" t="s">
        <v>14</v>
      </c>
      <c r="D839" s="35">
        <v>1352</v>
      </c>
    </row>
    <row r="840" spans="1:4" x14ac:dyDescent="0.25">
      <c r="A840" t="s">
        <v>61</v>
      </c>
      <c r="B840" t="s">
        <v>18</v>
      </c>
      <c r="C840" t="s">
        <v>103</v>
      </c>
      <c r="D840">
        <v>109</v>
      </c>
    </row>
    <row r="841" spans="1:4" x14ac:dyDescent="0.25">
      <c r="A841" t="s">
        <v>61</v>
      </c>
      <c r="B841" t="s">
        <v>18</v>
      </c>
      <c r="C841" t="s">
        <v>32</v>
      </c>
      <c r="D841">
        <v>41</v>
      </c>
    </row>
    <row r="842" spans="1:4" x14ac:dyDescent="0.25">
      <c r="A842" t="s">
        <v>61</v>
      </c>
      <c r="B842" t="s">
        <v>18</v>
      </c>
      <c r="C842" t="s">
        <v>16</v>
      </c>
      <c r="D842" t="s">
        <v>8</v>
      </c>
    </row>
    <row r="843" spans="1:4" x14ac:dyDescent="0.25">
      <c r="A843" t="s">
        <v>61</v>
      </c>
      <c r="B843" t="s">
        <v>18</v>
      </c>
      <c r="C843" t="s">
        <v>17</v>
      </c>
      <c r="D843">
        <v>779</v>
      </c>
    </row>
    <row r="844" spans="1:4" x14ac:dyDescent="0.25">
      <c r="A844" t="s">
        <v>61</v>
      </c>
      <c r="B844" t="s">
        <v>18</v>
      </c>
      <c r="C844" t="s">
        <v>33</v>
      </c>
      <c r="D844">
        <v>26</v>
      </c>
    </row>
    <row r="845" spans="1:4" x14ac:dyDescent="0.25">
      <c r="A845" t="s">
        <v>61</v>
      </c>
      <c r="B845" t="s">
        <v>18</v>
      </c>
      <c r="C845" t="s">
        <v>34</v>
      </c>
      <c r="D845">
        <v>16</v>
      </c>
    </row>
    <row r="846" spans="1:4" x14ac:dyDescent="0.25">
      <c r="A846" t="s">
        <v>61</v>
      </c>
      <c r="B846" t="s">
        <v>36</v>
      </c>
      <c r="C846" t="s">
        <v>20</v>
      </c>
      <c r="D846">
        <v>221</v>
      </c>
    </row>
    <row r="847" spans="1:4" x14ac:dyDescent="0.25">
      <c r="A847" t="s">
        <v>61</v>
      </c>
      <c r="B847" t="s">
        <v>36</v>
      </c>
      <c r="C847" t="s">
        <v>21</v>
      </c>
      <c r="D847">
        <v>31</v>
      </c>
    </row>
    <row r="848" spans="1:4" x14ac:dyDescent="0.25">
      <c r="A848" t="s">
        <v>61</v>
      </c>
      <c r="B848" t="s">
        <v>36</v>
      </c>
      <c r="C848" t="s">
        <v>22</v>
      </c>
      <c r="D848">
        <v>6</v>
      </c>
    </row>
    <row r="849" spans="1:4" x14ac:dyDescent="0.25">
      <c r="A849" t="s">
        <v>61</v>
      </c>
      <c r="B849" t="s">
        <v>36</v>
      </c>
      <c r="C849" t="s">
        <v>23</v>
      </c>
      <c r="D849" t="s">
        <v>8</v>
      </c>
    </row>
    <row r="850" spans="1:4" x14ac:dyDescent="0.25">
      <c r="A850" t="s">
        <v>61</v>
      </c>
      <c r="B850" t="s">
        <v>36</v>
      </c>
      <c r="C850" t="s">
        <v>24</v>
      </c>
      <c r="D850" t="s">
        <v>8</v>
      </c>
    </row>
    <row r="851" spans="1:4" x14ac:dyDescent="0.25">
      <c r="A851" t="s">
        <v>61</v>
      </c>
      <c r="B851" t="s">
        <v>36</v>
      </c>
      <c r="C851" t="s">
        <v>25</v>
      </c>
      <c r="D851" t="s">
        <v>8</v>
      </c>
    </row>
    <row r="852" spans="1:4" x14ac:dyDescent="0.25">
      <c r="A852" t="s">
        <v>61</v>
      </c>
      <c r="B852" t="s">
        <v>36</v>
      </c>
      <c r="C852" t="s">
        <v>26</v>
      </c>
      <c r="D852" t="s">
        <v>8</v>
      </c>
    </row>
    <row r="853" spans="1:4" x14ac:dyDescent="0.25">
      <c r="A853" t="s">
        <v>61</v>
      </c>
      <c r="B853" t="s">
        <v>36</v>
      </c>
      <c r="C853" t="s">
        <v>29</v>
      </c>
      <c r="D853">
        <v>8</v>
      </c>
    </row>
    <row r="854" spans="1:4" x14ac:dyDescent="0.25">
      <c r="A854" t="s">
        <v>61</v>
      </c>
      <c r="B854" t="s">
        <v>36</v>
      </c>
      <c r="C854" t="s">
        <v>31</v>
      </c>
      <c r="D854">
        <v>11</v>
      </c>
    </row>
    <row r="855" spans="1:4" x14ac:dyDescent="0.25">
      <c r="A855" t="s">
        <v>61</v>
      </c>
      <c r="B855" t="s">
        <v>36</v>
      </c>
      <c r="C855" t="s">
        <v>14</v>
      </c>
      <c r="D855">
        <v>167</v>
      </c>
    </row>
    <row r="856" spans="1:4" x14ac:dyDescent="0.25">
      <c r="A856" t="s">
        <v>61</v>
      </c>
      <c r="B856" t="s">
        <v>36</v>
      </c>
      <c r="C856" t="s">
        <v>103</v>
      </c>
      <c r="D856">
        <v>17</v>
      </c>
    </row>
    <row r="857" spans="1:4" x14ac:dyDescent="0.25">
      <c r="A857" t="s">
        <v>61</v>
      </c>
      <c r="B857" t="s">
        <v>36</v>
      </c>
      <c r="C857" t="s">
        <v>32</v>
      </c>
      <c r="D857">
        <v>5</v>
      </c>
    </row>
    <row r="858" spans="1:4" x14ac:dyDescent="0.25">
      <c r="A858" t="s">
        <v>61</v>
      </c>
      <c r="B858" t="s">
        <v>36</v>
      </c>
      <c r="C858" t="s">
        <v>17</v>
      </c>
      <c r="D858">
        <v>61</v>
      </c>
    </row>
    <row r="859" spans="1:4" x14ac:dyDescent="0.25">
      <c r="A859" t="s">
        <v>61</v>
      </c>
      <c r="B859" t="s">
        <v>36</v>
      </c>
      <c r="C859" t="s">
        <v>33</v>
      </c>
      <c r="D859">
        <v>5</v>
      </c>
    </row>
    <row r="860" spans="1:4" x14ac:dyDescent="0.25">
      <c r="A860" t="s">
        <v>61</v>
      </c>
      <c r="B860" t="s">
        <v>36</v>
      </c>
      <c r="C860" t="s">
        <v>34</v>
      </c>
      <c r="D860">
        <v>4</v>
      </c>
    </row>
    <row r="861" spans="1:4" x14ac:dyDescent="0.25">
      <c r="A861" t="s">
        <v>61</v>
      </c>
      <c r="B861" t="s">
        <v>37</v>
      </c>
      <c r="C861" t="s">
        <v>20</v>
      </c>
      <c r="D861">
        <v>18</v>
      </c>
    </row>
    <row r="862" spans="1:4" x14ac:dyDescent="0.25">
      <c r="A862" t="s">
        <v>61</v>
      </c>
      <c r="B862" t="s">
        <v>37</v>
      </c>
      <c r="C862" t="s">
        <v>21</v>
      </c>
      <c r="D862" t="s">
        <v>8</v>
      </c>
    </row>
    <row r="863" spans="1:4" x14ac:dyDescent="0.25">
      <c r="A863" t="s">
        <v>61</v>
      </c>
      <c r="B863" t="s">
        <v>37</v>
      </c>
      <c r="C863" t="s">
        <v>24</v>
      </c>
      <c r="D863" t="s">
        <v>8</v>
      </c>
    </row>
    <row r="864" spans="1:4" x14ac:dyDescent="0.25">
      <c r="A864" t="s">
        <v>61</v>
      </c>
      <c r="B864" t="s">
        <v>37</v>
      </c>
      <c r="C864" t="s">
        <v>26</v>
      </c>
      <c r="D864" t="s">
        <v>8</v>
      </c>
    </row>
    <row r="865" spans="1:4" x14ac:dyDescent="0.25">
      <c r="A865" t="s">
        <v>61</v>
      </c>
      <c r="B865" t="s">
        <v>37</v>
      </c>
      <c r="C865" t="s">
        <v>31</v>
      </c>
      <c r="D865" t="s">
        <v>8</v>
      </c>
    </row>
    <row r="866" spans="1:4" x14ac:dyDescent="0.25">
      <c r="A866" t="s">
        <v>61</v>
      </c>
      <c r="B866" t="s">
        <v>37</v>
      </c>
      <c r="C866" t="s">
        <v>14</v>
      </c>
      <c r="D866">
        <v>45</v>
      </c>
    </row>
    <row r="867" spans="1:4" x14ac:dyDescent="0.25">
      <c r="A867" t="s">
        <v>61</v>
      </c>
      <c r="B867" t="s">
        <v>37</v>
      </c>
      <c r="C867" t="s">
        <v>103</v>
      </c>
      <c r="D867" t="s">
        <v>8</v>
      </c>
    </row>
    <row r="868" spans="1:4" x14ac:dyDescent="0.25">
      <c r="A868" t="s">
        <v>61</v>
      </c>
      <c r="B868" t="s">
        <v>37</v>
      </c>
      <c r="C868" t="s">
        <v>17</v>
      </c>
      <c r="D868">
        <v>51</v>
      </c>
    </row>
    <row r="869" spans="1:4" x14ac:dyDescent="0.25">
      <c r="A869" t="s">
        <v>61</v>
      </c>
      <c r="B869" t="s">
        <v>37</v>
      </c>
      <c r="C869" t="s">
        <v>33</v>
      </c>
      <c r="D869">
        <v>4</v>
      </c>
    </row>
    <row r="870" spans="1:4" x14ac:dyDescent="0.25">
      <c r="A870" t="s">
        <v>61</v>
      </c>
      <c r="B870" t="s">
        <v>37</v>
      </c>
      <c r="C870" t="s">
        <v>34</v>
      </c>
      <c r="D870" t="s">
        <v>8</v>
      </c>
    </row>
    <row r="871" spans="1:4" x14ac:dyDescent="0.25">
      <c r="A871" t="s">
        <v>61</v>
      </c>
      <c r="B871" t="s">
        <v>39</v>
      </c>
      <c r="C871" t="s">
        <v>20</v>
      </c>
      <c r="D871">
        <v>3</v>
      </c>
    </row>
    <row r="872" spans="1:4" x14ac:dyDescent="0.25">
      <c r="A872" t="s">
        <v>61</v>
      </c>
      <c r="B872" t="s">
        <v>39</v>
      </c>
      <c r="C872" t="s">
        <v>31</v>
      </c>
      <c r="D872" t="s">
        <v>8</v>
      </c>
    </row>
    <row r="873" spans="1:4" x14ac:dyDescent="0.25">
      <c r="A873" t="s">
        <v>61</v>
      </c>
      <c r="B873" t="s">
        <v>39</v>
      </c>
      <c r="C873" t="s">
        <v>32</v>
      </c>
      <c r="D873" t="s">
        <v>8</v>
      </c>
    </row>
    <row r="874" spans="1:4" x14ac:dyDescent="0.25">
      <c r="A874" t="s">
        <v>61</v>
      </c>
      <c r="B874" t="s">
        <v>40</v>
      </c>
      <c r="C874" t="s">
        <v>14</v>
      </c>
      <c r="D874" t="s">
        <v>8</v>
      </c>
    </row>
    <row r="875" spans="1:4" x14ac:dyDescent="0.25">
      <c r="A875" t="s">
        <v>61</v>
      </c>
      <c r="B875" t="s">
        <v>40</v>
      </c>
      <c r="C875" t="s">
        <v>33</v>
      </c>
      <c r="D875" t="s">
        <v>8</v>
      </c>
    </row>
    <row r="876" spans="1:4" x14ac:dyDescent="0.25">
      <c r="A876" t="s">
        <v>61</v>
      </c>
      <c r="B876" t="s">
        <v>40</v>
      </c>
      <c r="C876" t="s">
        <v>34</v>
      </c>
      <c r="D876">
        <v>4</v>
      </c>
    </row>
    <row r="877" spans="1:4" x14ac:dyDescent="0.25">
      <c r="A877" t="s">
        <v>61</v>
      </c>
      <c r="B877" t="s">
        <v>41</v>
      </c>
      <c r="C877" t="s">
        <v>20</v>
      </c>
      <c r="D877">
        <v>26</v>
      </c>
    </row>
    <row r="878" spans="1:4" x14ac:dyDescent="0.25">
      <c r="A878" t="s">
        <v>61</v>
      </c>
      <c r="B878" t="s">
        <v>41</v>
      </c>
      <c r="C878" t="s">
        <v>21</v>
      </c>
      <c r="D878">
        <v>10</v>
      </c>
    </row>
    <row r="879" spans="1:4" x14ac:dyDescent="0.25">
      <c r="A879" t="s">
        <v>61</v>
      </c>
      <c r="B879" t="s">
        <v>41</v>
      </c>
      <c r="C879" t="s">
        <v>22</v>
      </c>
      <c r="D879">
        <v>5</v>
      </c>
    </row>
    <row r="880" spans="1:4" x14ac:dyDescent="0.25">
      <c r="A880" t="s">
        <v>61</v>
      </c>
      <c r="B880" t="s">
        <v>41</v>
      </c>
      <c r="C880" t="s">
        <v>23</v>
      </c>
      <c r="D880" t="s">
        <v>8</v>
      </c>
    </row>
    <row r="881" spans="1:4" x14ac:dyDescent="0.25">
      <c r="A881" t="s">
        <v>61</v>
      </c>
      <c r="B881" t="s">
        <v>41</v>
      </c>
      <c r="C881" t="s">
        <v>24</v>
      </c>
      <c r="D881">
        <v>4</v>
      </c>
    </row>
    <row r="882" spans="1:4" x14ac:dyDescent="0.25">
      <c r="A882" t="s">
        <v>61</v>
      </c>
      <c r="B882" t="s">
        <v>41</v>
      </c>
      <c r="C882" t="s">
        <v>25</v>
      </c>
      <c r="D882" t="s">
        <v>8</v>
      </c>
    </row>
    <row r="883" spans="1:4" x14ac:dyDescent="0.25">
      <c r="A883" t="s">
        <v>61</v>
      </c>
      <c r="B883" t="s">
        <v>41</v>
      </c>
      <c r="C883" t="s">
        <v>31</v>
      </c>
      <c r="D883" t="s">
        <v>8</v>
      </c>
    </row>
    <row r="884" spans="1:4" x14ac:dyDescent="0.25">
      <c r="A884" t="s">
        <v>61</v>
      </c>
      <c r="B884" t="s">
        <v>41</v>
      </c>
      <c r="C884" t="s">
        <v>14</v>
      </c>
      <c r="D884">
        <v>6</v>
      </c>
    </row>
    <row r="885" spans="1:4" x14ac:dyDescent="0.25">
      <c r="A885" t="s">
        <v>61</v>
      </c>
      <c r="B885" t="s">
        <v>41</v>
      </c>
      <c r="C885" t="s">
        <v>103</v>
      </c>
      <c r="D885">
        <v>8</v>
      </c>
    </row>
    <row r="886" spans="1:4" x14ac:dyDescent="0.25">
      <c r="A886" t="s">
        <v>61</v>
      </c>
      <c r="B886" t="s">
        <v>41</v>
      </c>
      <c r="C886" t="s">
        <v>32</v>
      </c>
      <c r="D886">
        <v>4</v>
      </c>
    </row>
    <row r="887" spans="1:4" x14ac:dyDescent="0.25">
      <c r="A887" t="s">
        <v>61</v>
      </c>
      <c r="B887" t="s">
        <v>41</v>
      </c>
      <c r="C887" t="s">
        <v>17</v>
      </c>
      <c r="D887">
        <v>3</v>
      </c>
    </row>
    <row r="888" spans="1:4" x14ac:dyDescent="0.25">
      <c r="A888" t="s">
        <v>61</v>
      </c>
      <c r="B888" t="s">
        <v>43</v>
      </c>
      <c r="C888" t="s">
        <v>20</v>
      </c>
      <c r="D888" t="s">
        <v>8</v>
      </c>
    </row>
    <row r="889" spans="1:4" x14ac:dyDescent="0.25">
      <c r="A889" t="s">
        <v>61</v>
      </c>
      <c r="B889" t="s">
        <v>43</v>
      </c>
      <c r="C889" t="s">
        <v>103</v>
      </c>
      <c r="D889" t="s">
        <v>8</v>
      </c>
    </row>
    <row r="890" spans="1:4" x14ac:dyDescent="0.25">
      <c r="A890" t="s">
        <v>61</v>
      </c>
      <c r="B890" t="s">
        <v>43</v>
      </c>
      <c r="C890" t="s">
        <v>32</v>
      </c>
      <c r="D890" t="s">
        <v>8</v>
      </c>
    </row>
    <row r="891" spans="1:4" x14ac:dyDescent="0.25">
      <c r="A891" t="s">
        <v>61</v>
      </c>
      <c r="B891" t="s">
        <v>43</v>
      </c>
      <c r="C891" t="s">
        <v>17</v>
      </c>
      <c r="D891" t="s">
        <v>8</v>
      </c>
    </row>
    <row r="892" spans="1:4" x14ac:dyDescent="0.25">
      <c r="A892" t="s">
        <v>61</v>
      </c>
      <c r="B892" t="s">
        <v>45</v>
      </c>
      <c r="C892" t="s">
        <v>21</v>
      </c>
      <c r="D892" t="s">
        <v>8</v>
      </c>
    </row>
    <row r="893" spans="1:4" x14ac:dyDescent="0.25">
      <c r="A893" t="s">
        <v>61</v>
      </c>
      <c r="B893" t="s">
        <v>45</v>
      </c>
      <c r="C893" t="s">
        <v>31</v>
      </c>
      <c r="D893" t="s">
        <v>8</v>
      </c>
    </row>
    <row r="894" spans="1:4" x14ac:dyDescent="0.25">
      <c r="A894" t="s">
        <v>61</v>
      </c>
      <c r="B894" t="s">
        <v>45</v>
      </c>
      <c r="C894" t="s">
        <v>14</v>
      </c>
      <c r="D894" t="s">
        <v>8</v>
      </c>
    </row>
    <row r="895" spans="1:4" x14ac:dyDescent="0.25">
      <c r="A895" t="s">
        <v>61</v>
      </c>
      <c r="B895" t="s">
        <v>45</v>
      </c>
      <c r="C895" t="s">
        <v>17</v>
      </c>
      <c r="D895" t="s">
        <v>8</v>
      </c>
    </row>
    <row r="896" spans="1:4" x14ac:dyDescent="0.25">
      <c r="A896" t="s">
        <v>61</v>
      </c>
      <c r="B896" t="s">
        <v>48</v>
      </c>
      <c r="C896" t="s">
        <v>20</v>
      </c>
      <c r="D896" t="s">
        <v>8</v>
      </c>
    </row>
    <row r="897" spans="1:4" x14ac:dyDescent="0.25">
      <c r="A897" t="s">
        <v>61</v>
      </c>
      <c r="B897" t="s">
        <v>48</v>
      </c>
      <c r="C897" t="s">
        <v>17</v>
      </c>
      <c r="D897">
        <v>3</v>
      </c>
    </row>
    <row r="898" spans="1:4" x14ac:dyDescent="0.25">
      <c r="A898" t="s">
        <v>62</v>
      </c>
      <c r="B898" t="s">
        <v>18</v>
      </c>
      <c r="C898" t="s">
        <v>20</v>
      </c>
      <c r="D898">
        <v>220</v>
      </c>
    </row>
    <row r="899" spans="1:4" x14ac:dyDescent="0.25">
      <c r="A899" t="s">
        <v>62</v>
      </c>
      <c r="B899" t="s">
        <v>18</v>
      </c>
      <c r="C899" t="s">
        <v>21</v>
      </c>
      <c r="D899">
        <v>68</v>
      </c>
    </row>
    <row r="900" spans="1:4" x14ac:dyDescent="0.25">
      <c r="A900" t="s">
        <v>62</v>
      </c>
      <c r="B900" t="s">
        <v>18</v>
      </c>
      <c r="C900" t="s">
        <v>22</v>
      </c>
      <c r="D900">
        <v>22</v>
      </c>
    </row>
    <row r="901" spans="1:4" x14ac:dyDescent="0.25">
      <c r="A901" t="s">
        <v>62</v>
      </c>
      <c r="B901" t="s">
        <v>18</v>
      </c>
      <c r="C901" t="s">
        <v>23</v>
      </c>
      <c r="D901" t="s">
        <v>8</v>
      </c>
    </row>
    <row r="902" spans="1:4" x14ac:dyDescent="0.25">
      <c r="A902" t="s">
        <v>62</v>
      </c>
      <c r="B902" t="s">
        <v>18</v>
      </c>
      <c r="C902" t="s">
        <v>24</v>
      </c>
      <c r="D902">
        <v>3</v>
      </c>
    </row>
    <row r="903" spans="1:4" x14ac:dyDescent="0.25">
      <c r="A903" t="s">
        <v>62</v>
      </c>
      <c r="B903" t="s">
        <v>18</v>
      </c>
      <c r="C903" t="s">
        <v>29</v>
      </c>
      <c r="D903">
        <v>20</v>
      </c>
    </row>
    <row r="904" spans="1:4" x14ac:dyDescent="0.25">
      <c r="A904" t="s">
        <v>62</v>
      </c>
      <c r="B904" t="s">
        <v>18</v>
      </c>
      <c r="C904" t="s">
        <v>31</v>
      </c>
      <c r="D904">
        <v>22</v>
      </c>
    </row>
    <row r="905" spans="1:4" x14ac:dyDescent="0.25">
      <c r="A905" t="s">
        <v>62</v>
      </c>
      <c r="B905" t="s">
        <v>18</v>
      </c>
      <c r="C905" t="s">
        <v>14</v>
      </c>
      <c r="D905">
        <v>64</v>
      </c>
    </row>
    <row r="906" spans="1:4" x14ac:dyDescent="0.25">
      <c r="A906" t="s">
        <v>62</v>
      </c>
      <c r="B906" t="s">
        <v>18</v>
      </c>
      <c r="C906" t="s">
        <v>103</v>
      </c>
      <c r="D906">
        <v>10</v>
      </c>
    </row>
    <row r="907" spans="1:4" x14ac:dyDescent="0.25">
      <c r="A907" t="s">
        <v>62</v>
      </c>
      <c r="B907" t="s">
        <v>18</v>
      </c>
      <c r="C907" t="s">
        <v>32</v>
      </c>
      <c r="D907">
        <v>19</v>
      </c>
    </row>
    <row r="908" spans="1:4" x14ac:dyDescent="0.25">
      <c r="A908" t="s">
        <v>62</v>
      </c>
      <c r="B908" t="s">
        <v>18</v>
      </c>
      <c r="C908" t="s">
        <v>16</v>
      </c>
      <c r="D908" t="s">
        <v>8</v>
      </c>
    </row>
    <row r="909" spans="1:4" x14ac:dyDescent="0.25">
      <c r="A909" t="s">
        <v>62</v>
      </c>
      <c r="B909" t="s">
        <v>18</v>
      </c>
      <c r="C909" t="s">
        <v>17</v>
      </c>
      <c r="D909">
        <v>268</v>
      </c>
    </row>
    <row r="910" spans="1:4" x14ac:dyDescent="0.25">
      <c r="A910" t="s">
        <v>62</v>
      </c>
      <c r="B910" t="s">
        <v>18</v>
      </c>
      <c r="C910" t="s">
        <v>33</v>
      </c>
      <c r="D910">
        <v>19</v>
      </c>
    </row>
    <row r="911" spans="1:4" x14ac:dyDescent="0.25">
      <c r="A911" t="s">
        <v>62</v>
      </c>
      <c r="B911" t="s">
        <v>18</v>
      </c>
      <c r="C911" t="s">
        <v>34</v>
      </c>
      <c r="D911">
        <v>19</v>
      </c>
    </row>
    <row r="912" spans="1:4" x14ac:dyDescent="0.25">
      <c r="A912" t="s">
        <v>62</v>
      </c>
      <c r="B912" t="s">
        <v>36</v>
      </c>
      <c r="C912" t="s">
        <v>20</v>
      </c>
      <c r="D912">
        <v>34</v>
      </c>
    </row>
    <row r="913" spans="1:4" x14ac:dyDescent="0.25">
      <c r="A913" t="s">
        <v>62</v>
      </c>
      <c r="B913" t="s">
        <v>36</v>
      </c>
      <c r="C913" t="s">
        <v>21</v>
      </c>
      <c r="D913">
        <v>3</v>
      </c>
    </row>
    <row r="914" spans="1:4" x14ac:dyDescent="0.25">
      <c r="A914" t="s">
        <v>62</v>
      </c>
      <c r="B914" t="s">
        <v>36</v>
      </c>
      <c r="C914" t="s">
        <v>22</v>
      </c>
      <c r="D914" t="s">
        <v>8</v>
      </c>
    </row>
    <row r="915" spans="1:4" x14ac:dyDescent="0.25">
      <c r="A915" t="s">
        <v>62</v>
      </c>
      <c r="B915" t="s">
        <v>36</v>
      </c>
      <c r="C915" t="s">
        <v>29</v>
      </c>
      <c r="D915" t="s">
        <v>8</v>
      </c>
    </row>
    <row r="916" spans="1:4" x14ac:dyDescent="0.25">
      <c r="A916" t="s">
        <v>62</v>
      </c>
      <c r="B916" t="s">
        <v>36</v>
      </c>
      <c r="C916" t="s">
        <v>31</v>
      </c>
      <c r="D916" t="s">
        <v>8</v>
      </c>
    </row>
    <row r="917" spans="1:4" x14ac:dyDescent="0.25">
      <c r="A917" t="s">
        <v>62</v>
      </c>
      <c r="B917" t="s">
        <v>36</v>
      </c>
      <c r="C917" t="s">
        <v>14</v>
      </c>
      <c r="D917">
        <v>10</v>
      </c>
    </row>
    <row r="918" spans="1:4" x14ac:dyDescent="0.25">
      <c r="A918" t="s">
        <v>62</v>
      </c>
      <c r="B918" t="s">
        <v>36</v>
      </c>
      <c r="C918" t="s">
        <v>32</v>
      </c>
      <c r="D918" t="s">
        <v>8</v>
      </c>
    </row>
    <row r="919" spans="1:4" x14ac:dyDescent="0.25">
      <c r="A919" t="s">
        <v>62</v>
      </c>
      <c r="B919" t="s">
        <v>36</v>
      </c>
      <c r="C919" t="s">
        <v>17</v>
      </c>
      <c r="D919">
        <v>31</v>
      </c>
    </row>
    <row r="920" spans="1:4" x14ac:dyDescent="0.25">
      <c r="A920" t="s">
        <v>62</v>
      </c>
      <c r="B920" t="s">
        <v>36</v>
      </c>
      <c r="C920" t="s">
        <v>33</v>
      </c>
      <c r="D920">
        <v>3</v>
      </c>
    </row>
    <row r="921" spans="1:4" x14ac:dyDescent="0.25">
      <c r="A921" t="s">
        <v>62</v>
      </c>
      <c r="B921" t="s">
        <v>36</v>
      </c>
      <c r="C921" t="s">
        <v>34</v>
      </c>
      <c r="D921">
        <v>4</v>
      </c>
    </row>
    <row r="922" spans="1:4" x14ac:dyDescent="0.25">
      <c r="A922" t="s">
        <v>62</v>
      </c>
      <c r="B922" t="s">
        <v>37</v>
      </c>
      <c r="C922" t="s">
        <v>20</v>
      </c>
      <c r="D922" t="s">
        <v>8</v>
      </c>
    </row>
    <row r="923" spans="1:4" x14ac:dyDescent="0.25">
      <c r="A923" t="s">
        <v>62</v>
      </c>
      <c r="B923" t="s">
        <v>37</v>
      </c>
      <c r="C923" t="s">
        <v>21</v>
      </c>
      <c r="D923" t="s">
        <v>8</v>
      </c>
    </row>
    <row r="924" spans="1:4" x14ac:dyDescent="0.25">
      <c r="A924" t="s">
        <v>62</v>
      </c>
      <c r="B924" t="s">
        <v>37</v>
      </c>
      <c r="C924" t="s">
        <v>29</v>
      </c>
      <c r="D924" t="s">
        <v>8</v>
      </c>
    </row>
    <row r="925" spans="1:4" x14ac:dyDescent="0.25">
      <c r="A925" t="s">
        <v>62</v>
      </c>
      <c r="B925" t="s">
        <v>37</v>
      </c>
      <c r="C925" t="s">
        <v>14</v>
      </c>
      <c r="D925" t="s">
        <v>8</v>
      </c>
    </row>
    <row r="926" spans="1:4" x14ac:dyDescent="0.25">
      <c r="A926" t="s">
        <v>62</v>
      </c>
      <c r="B926" t="s">
        <v>37</v>
      </c>
      <c r="C926" t="s">
        <v>17</v>
      </c>
      <c r="D926">
        <v>11</v>
      </c>
    </row>
    <row r="927" spans="1:4" x14ac:dyDescent="0.25">
      <c r="A927" t="s">
        <v>62</v>
      </c>
      <c r="B927" t="s">
        <v>37</v>
      </c>
      <c r="C927" t="s">
        <v>33</v>
      </c>
      <c r="D927" t="s">
        <v>8</v>
      </c>
    </row>
    <row r="928" spans="1:4" x14ac:dyDescent="0.25">
      <c r="A928" t="s">
        <v>62</v>
      </c>
      <c r="B928" t="s">
        <v>38</v>
      </c>
      <c r="C928" t="s">
        <v>20</v>
      </c>
      <c r="D928" t="s">
        <v>8</v>
      </c>
    </row>
    <row r="929" spans="1:4" x14ac:dyDescent="0.25">
      <c r="A929" t="s">
        <v>62</v>
      </c>
      <c r="B929" t="s">
        <v>39</v>
      </c>
      <c r="C929" t="s">
        <v>20</v>
      </c>
      <c r="D929" t="s">
        <v>8</v>
      </c>
    </row>
    <row r="930" spans="1:4" x14ac:dyDescent="0.25">
      <c r="A930" t="s">
        <v>62</v>
      </c>
      <c r="B930" t="s">
        <v>40</v>
      </c>
      <c r="C930" t="s">
        <v>17</v>
      </c>
      <c r="D930" t="s">
        <v>8</v>
      </c>
    </row>
    <row r="931" spans="1:4" x14ac:dyDescent="0.25">
      <c r="A931" t="s">
        <v>62</v>
      </c>
      <c r="B931" t="s">
        <v>40</v>
      </c>
      <c r="C931" t="s">
        <v>33</v>
      </c>
      <c r="D931" t="s">
        <v>8</v>
      </c>
    </row>
    <row r="932" spans="1:4" x14ac:dyDescent="0.25">
      <c r="A932" t="s">
        <v>62</v>
      </c>
      <c r="B932" t="s">
        <v>40</v>
      </c>
      <c r="C932" t="s">
        <v>34</v>
      </c>
      <c r="D932" t="s">
        <v>8</v>
      </c>
    </row>
    <row r="933" spans="1:4" x14ac:dyDescent="0.25">
      <c r="A933" t="s">
        <v>62</v>
      </c>
      <c r="B933" t="s">
        <v>41</v>
      </c>
      <c r="C933" t="s">
        <v>20</v>
      </c>
      <c r="D933">
        <v>4</v>
      </c>
    </row>
    <row r="934" spans="1:4" x14ac:dyDescent="0.25">
      <c r="A934" t="s">
        <v>62</v>
      </c>
      <c r="B934" t="s">
        <v>41</v>
      </c>
      <c r="C934" t="s">
        <v>21</v>
      </c>
      <c r="D934" t="s">
        <v>8</v>
      </c>
    </row>
    <row r="935" spans="1:4" x14ac:dyDescent="0.25">
      <c r="A935" t="s">
        <v>62</v>
      </c>
      <c r="B935" t="s">
        <v>41</v>
      </c>
      <c r="C935" t="s">
        <v>26</v>
      </c>
      <c r="D935" t="s">
        <v>8</v>
      </c>
    </row>
    <row r="936" spans="1:4" x14ac:dyDescent="0.25">
      <c r="A936" t="s">
        <v>62</v>
      </c>
      <c r="B936" t="s">
        <v>41</v>
      </c>
      <c r="C936" t="s">
        <v>31</v>
      </c>
      <c r="D936" t="s">
        <v>8</v>
      </c>
    </row>
    <row r="937" spans="1:4" x14ac:dyDescent="0.25">
      <c r="A937" t="s">
        <v>62</v>
      </c>
      <c r="B937" t="s">
        <v>41</v>
      </c>
      <c r="C937" t="s">
        <v>14</v>
      </c>
      <c r="D937" t="s">
        <v>8</v>
      </c>
    </row>
    <row r="938" spans="1:4" x14ac:dyDescent="0.25">
      <c r="A938" t="s">
        <v>62</v>
      </c>
      <c r="B938" t="s">
        <v>41</v>
      </c>
      <c r="C938" t="s">
        <v>17</v>
      </c>
      <c r="D938" t="s">
        <v>8</v>
      </c>
    </row>
    <row r="939" spans="1:4" x14ac:dyDescent="0.25">
      <c r="A939" t="s">
        <v>62</v>
      </c>
      <c r="B939" t="s">
        <v>43</v>
      </c>
      <c r="C939" t="s">
        <v>22</v>
      </c>
      <c r="D939" t="s">
        <v>8</v>
      </c>
    </row>
    <row r="940" spans="1:4" x14ac:dyDescent="0.25">
      <c r="A940" t="s">
        <v>62</v>
      </c>
      <c r="B940" t="s">
        <v>43</v>
      </c>
      <c r="C940" t="s">
        <v>17</v>
      </c>
      <c r="D940" t="s">
        <v>8</v>
      </c>
    </row>
    <row r="941" spans="1:4" x14ac:dyDescent="0.25">
      <c r="A941" t="s">
        <v>62</v>
      </c>
      <c r="B941" t="s">
        <v>45</v>
      </c>
      <c r="C941" t="s">
        <v>20</v>
      </c>
      <c r="D941" t="s">
        <v>8</v>
      </c>
    </row>
    <row r="942" spans="1:4" x14ac:dyDescent="0.25">
      <c r="A942" t="s">
        <v>62</v>
      </c>
      <c r="B942" t="s">
        <v>45</v>
      </c>
      <c r="C942" t="s">
        <v>32</v>
      </c>
      <c r="D942" t="s">
        <v>8</v>
      </c>
    </row>
    <row r="943" spans="1:4" x14ac:dyDescent="0.25">
      <c r="A943" t="s">
        <v>62</v>
      </c>
      <c r="B943" t="s">
        <v>48</v>
      </c>
      <c r="C943" t="s">
        <v>14</v>
      </c>
      <c r="D943" t="s">
        <v>8</v>
      </c>
    </row>
    <row r="944" spans="1:4" x14ac:dyDescent="0.25">
      <c r="A944" t="s">
        <v>62</v>
      </c>
      <c r="B944" t="s">
        <v>48</v>
      </c>
      <c r="C944" t="s">
        <v>17</v>
      </c>
      <c r="D944" t="s">
        <v>8</v>
      </c>
    </row>
    <row r="945" spans="1:4" x14ac:dyDescent="0.25">
      <c r="A945" t="s">
        <v>63</v>
      </c>
      <c r="B945" t="s">
        <v>18</v>
      </c>
      <c r="C945" t="s">
        <v>20</v>
      </c>
      <c r="D945">
        <v>325</v>
      </c>
    </row>
    <row r="946" spans="1:4" x14ac:dyDescent="0.25">
      <c r="A946" t="s">
        <v>63</v>
      </c>
      <c r="B946" t="s">
        <v>18</v>
      </c>
      <c r="C946" t="s">
        <v>21</v>
      </c>
      <c r="D946">
        <v>100</v>
      </c>
    </row>
    <row r="947" spans="1:4" x14ac:dyDescent="0.25">
      <c r="A947" t="s">
        <v>63</v>
      </c>
      <c r="B947" t="s">
        <v>18</v>
      </c>
      <c r="C947" t="s">
        <v>22</v>
      </c>
      <c r="D947">
        <v>22</v>
      </c>
    </row>
    <row r="948" spans="1:4" x14ac:dyDescent="0.25">
      <c r="A948" t="s">
        <v>63</v>
      </c>
      <c r="B948" t="s">
        <v>18</v>
      </c>
      <c r="C948" t="s">
        <v>24</v>
      </c>
      <c r="D948" t="s">
        <v>8</v>
      </c>
    </row>
    <row r="949" spans="1:4" x14ac:dyDescent="0.25">
      <c r="A949" t="s">
        <v>63</v>
      </c>
      <c r="B949" t="s">
        <v>18</v>
      </c>
      <c r="C949" t="s">
        <v>26</v>
      </c>
      <c r="D949" t="s">
        <v>8</v>
      </c>
    </row>
    <row r="950" spans="1:4" x14ac:dyDescent="0.25">
      <c r="A950" t="s">
        <v>63</v>
      </c>
      <c r="B950" t="s">
        <v>18</v>
      </c>
      <c r="C950" t="s">
        <v>29</v>
      </c>
      <c r="D950">
        <v>61</v>
      </c>
    </row>
    <row r="951" spans="1:4" x14ac:dyDescent="0.25">
      <c r="A951" t="s">
        <v>63</v>
      </c>
      <c r="B951" t="s">
        <v>18</v>
      </c>
      <c r="C951" t="s">
        <v>31</v>
      </c>
      <c r="D951">
        <v>37</v>
      </c>
    </row>
    <row r="952" spans="1:4" x14ac:dyDescent="0.25">
      <c r="A952" t="s">
        <v>63</v>
      </c>
      <c r="B952" t="s">
        <v>18</v>
      </c>
      <c r="C952" t="s">
        <v>14</v>
      </c>
      <c r="D952">
        <v>8</v>
      </c>
    </row>
    <row r="953" spans="1:4" x14ac:dyDescent="0.25">
      <c r="A953" t="s">
        <v>63</v>
      </c>
      <c r="B953" t="s">
        <v>18</v>
      </c>
      <c r="C953" t="s">
        <v>103</v>
      </c>
      <c r="D953">
        <v>15</v>
      </c>
    </row>
    <row r="954" spans="1:4" x14ac:dyDescent="0.25">
      <c r="A954" t="s">
        <v>63</v>
      </c>
      <c r="B954" t="s">
        <v>18</v>
      </c>
      <c r="C954" t="s">
        <v>32</v>
      </c>
      <c r="D954">
        <v>7</v>
      </c>
    </row>
    <row r="955" spans="1:4" x14ac:dyDescent="0.25">
      <c r="A955" t="s">
        <v>63</v>
      </c>
      <c r="B955" t="s">
        <v>18</v>
      </c>
      <c r="C955" t="s">
        <v>16</v>
      </c>
      <c r="D955" t="s">
        <v>8</v>
      </c>
    </row>
    <row r="956" spans="1:4" x14ac:dyDescent="0.25">
      <c r="A956" t="s">
        <v>63</v>
      </c>
      <c r="B956" t="s">
        <v>18</v>
      </c>
      <c r="C956" t="s">
        <v>17</v>
      </c>
      <c r="D956">
        <v>766</v>
      </c>
    </row>
    <row r="957" spans="1:4" x14ac:dyDescent="0.25">
      <c r="A957" t="s">
        <v>63</v>
      </c>
      <c r="B957" t="s">
        <v>18</v>
      </c>
      <c r="C957" t="s">
        <v>33</v>
      </c>
      <c r="D957">
        <v>27</v>
      </c>
    </row>
    <row r="958" spans="1:4" x14ac:dyDescent="0.25">
      <c r="A958" t="s">
        <v>63</v>
      </c>
      <c r="B958" t="s">
        <v>18</v>
      </c>
      <c r="C958" t="s">
        <v>34</v>
      </c>
      <c r="D958" t="s">
        <v>8</v>
      </c>
    </row>
    <row r="959" spans="1:4" x14ac:dyDescent="0.25">
      <c r="A959" t="s">
        <v>63</v>
      </c>
      <c r="B959" t="s">
        <v>36</v>
      </c>
      <c r="C959" t="s">
        <v>20</v>
      </c>
      <c r="D959">
        <v>23</v>
      </c>
    </row>
    <row r="960" spans="1:4" x14ac:dyDescent="0.25">
      <c r="A960" t="s">
        <v>63</v>
      </c>
      <c r="B960" t="s">
        <v>36</v>
      </c>
      <c r="C960" t="s">
        <v>21</v>
      </c>
      <c r="D960">
        <v>11</v>
      </c>
    </row>
    <row r="961" spans="1:4" x14ac:dyDescent="0.25">
      <c r="A961" t="s">
        <v>63</v>
      </c>
      <c r="B961" t="s">
        <v>36</v>
      </c>
      <c r="C961" t="s">
        <v>22</v>
      </c>
      <c r="D961">
        <v>3</v>
      </c>
    </row>
    <row r="962" spans="1:4" x14ac:dyDescent="0.25">
      <c r="A962" t="s">
        <v>63</v>
      </c>
      <c r="B962" t="s">
        <v>36</v>
      </c>
      <c r="C962" t="s">
        <v>29</v>
      </c>
      <c r="D962">
        <v>3</v>
      </c>
    </row>
    <row r="963" spans="1:4" x14ac:dyDescent="0.25">
      <c r="A963" t="s">
        <v>63</v>
      </c>
      <c r="B963" t="s">
        <v>36</v>
      </c>
      <c r="C963" t="s">
        <v>31</v>
      </c>
      <c r="D963" t="s">
        <v>8</v>
      </c>
    </row>
    <row r="964" spans="1:4" x14ac:dyDescent="0.25">
      <c r="A964" t="s">
        <v>63</v>
      </c>
      <c r="B964" t="s">
        <v>36</v>
      </c>
      <c r="C964" t="s">
        <v>17</v>
      </c>
      <c r="D964">
        <v>39</v>
      </c>
    </row>
    <row r="965" spans="1:4" x14ac:dyDescent="0.25">
      <c r="A965" t="s">
        <v>63</v>
      </c>
      <c r="B965" t="s">
        <v>36</v>
      </c>
      <c r="C965" t="s">
        <v>33</v>
      </c>
      <c r="D965">
        <v>4</v>
      </c>
    </row>
    <row r="966" spans="1:4" x14ac:dyDescent="0.25">
      <c r="A966" t="s">
        <v>63</v>
      </c>
      <c r="B966" t="s">
        <v>37</v>
      </c>
      <c r="C966" t="s">
        <v>20</v>
      </c>
      <c r="D966">
        <v>4</v>
      </c>
    </row>
    <row r="967" spans="1:4" x14ac:dyDescent="0.25">
      <c r="A967" t="s">
        <v>63</v>
      </c>
      <c r="B967" t="s">
        <v>37</v>
      </c>
      <c r="C967" t="s">
        <v>21</v>
      </c>
      <c r="D967" t="s">
        <v>8</v>
      </c>
    </row>
    <row r="968" spans="1:4" x14ac:dyDescent="0.25">
      <c r="A968" t="s">
        <v>63</v>
      </c>
      <c r="B968" t="s">
        <v>37</v>
      </c>
      <c r="C968" t="s">
        <v>29</v>
      </c>
      <c r="D968">
        <v>3</v>
      </c>
    </row>
    <row r="969" spans="1:4" x14ac:dyDescent="0.25">
      <c r="A969" t="s">
        <v>63</v>
      </c>
      <c r="B969" t="s">
        <v>37</v>
      </c>
      <c r="C969" t="s">
        <v>31</v>
      </c>
      <c r="D969" t="s">
        <v>8</v>
      </c>
    </row>
    <row r="970" spans="1:4" x14ac:dyDescent="0.25">
      <c r="A970" t="s">
        <v>63</v>
      </c>
      <c r="B970" t="s">
        <v>37</v>
      </c>
      <c r="C970" t="s">
        <v>17</v>
      </c>
      <c r="D970">
        <v>26</v>
      </c>
    </row>
    <row r="971" spans="1:4" x14ac:dyDescent="0.25">
      <c r="A971" t="s">
        <v>63</v>
      </c>
      <c r="B971" t="s">
        <v>37</v>
      </c>
      <c r="C971" t="s">
        <v>33</v>
      </c>
      <c r="D971" t="s">
        <v>8</v>
      </c>
    </row>
    <row r="972" spans="1:4" x14ac:dyDescent="0.25">
      <c r="A972" t="s">
        <v>63</v>
      </c>
      <c r="B972" t="s">
        <v>37</v>
      </c>
      <c r="C972" t="s">
        <v>34</v>
      </c>
      <c r="D972" t="s">
        <v>8</v>
      </c>
    </row>
    <row r="973" spans="1:4" x14ac:dyDescent="0.25">
      <c r="A973" t="s">
        <v>63</v>
      </c>
      <c r="B973" t="s">
        <v>39</v>
      </c>
      <c r="C973" t="s">
        <v>20</v>
      </c>
      <c r="D973" t="s">
        <v>8</v>
      </c>
    </row>
    <row r="974" spans="1:4" x14ac:dyDescent="0.25">
      <c r="A974" t="s">
        <v>63</v>
      </c>
      <c r="B974" t="s">
        <v>40</v>
      </c>
      <c r="C974" t="s">
        <v>17</v>
      </c>
      <c r="D974">
        <v>3</v>
      </c>
    </row>
    <row r="975" spans="1:4" x14ac:dyDescent="0.25">
      <c r="A975" t="s">
        <v>63</v>
      </c>
      <c r="B975" t="s">
        <v>40</v>
      </c>
      <c r="C975" t="s">
        <v>33</v>
      </c>
      <c r="D975" t="s">
        <v>8</v>
      </c>
    </row>
    <row r="976" spans="1:4" x14ac:dyDescent="0.25">
      <c r="A976" t="s">
        <v>63</v>
      </c>
      <c r="B976" t="s">
        <v>40</v>
      </c>
      <c r="C976" t="s">
        <v>34</v>
      </c>
      <c r="D976" t="s">
        <v>8</v>
      </c>
    </row>
    <row r="977" spans="1:4" x14ac:dyDescent="0.25">
      <c r="A977" t="s">
        <v>63</v>
      </c>
      <c r="B977" t="s">
        <v>41</v>
      </c>
      <c r="C977" t="s">
        <v>21</v>
      </c>
      <c r="D977">
        <v>4</v>
      </c>
    </row>
    <row r="978" spans="1:4" x14ac:dyDescent="0.25">
      <c r="A978" t="s">
        <v>63</v>
      </c>
      <c r="B978" t="s">
        <v>41</v>
      </c>
      <c r="C978" t="s">
        <v>31</v>
      </c>
      <c r="D978" t="s">
        <v>8</v>
      </c>
    </row>
    <row r="979" spans="1:4" x14ac:dyDescent="0.25">
      <c r="A979" t="s">
        <v>63</v>
      </c>
      <c r="B979" t="s">
        <v>41</v>
      </c>
      <c r="C979" t="s">
        <v>32</v>
      </c>
      <c r="D979" t="s">
        <v>8</v>
      </c>
    </row>
    <row r="980" spans="1:4" x14ac:dyDescent="0.25">
      <c r="A980" t="s">
        <v>63</v>
      </c>
      <c r="B980" t="s">
        <v>41</v>
      </c>
      <c r="C980" t="s">
        <v>17</v>
      </c>
      <c r="D980">
        <v>3</v>
      </c>
    </row>
    <row r="981" spans="1:4" x14ac:dyDescent="0.25">
      <c r="A981" t="s">
        <v>63</v>
      </c>
      <c r="B981" t="s">
        <v>41</v>
      </c>
      <c r="C981" t="s">
        <v>33</v>
      </c>
      <c r="D981" t="s">
        <v>8</v>
      </c>
    </row>
    <row r="982" spans="1:4" x14ac:dyDescent="0.25">
      <c r="A982" t="s">
        <v>63</v>
      </c>
      <c r="B982" t="s">
        <v>43</v>
      </c>
      <c r="C982" t="s">
        <v>20</v>
      </c>
      <c r="D982" t="s">
        <v>8</v>
      </c>
    </row>
    <row r="983" spans="1:4" x14ac:dyDescent="0.25">
      <c r="A983" t="s">
        <v>63</v>
      </c>
      <c r="B983" t="s">
        <v>43</v>
      </c>
      <c r="C983" t="s">
        <v>29</v>
      </c>
      <c r="D983" t="s">
        <v>8</v>
      </c>
    </row>
    <row r="984" spans="1:4" x14ac:dyDescent="0.25">
      <c r="A984" t="s">
        <v>63</v>
      </c>
      <c r="B984" t="s">
        <v>45</v>
      </c>
      <c r="C984" t="s">
        <v>31</v>
      </c>
      <c r="D984" t="s">
        <v>8</v>
      </c>
    </row>
    <row r="985" spans="1:4" x14ac:dyDescent="0.25">
      <c r="A985" t="s">
        <v>63</v>
      </c>
      <c r="B985" t="s">
        <v>45</v>
      </c>
      <c r="C985" t="s">
        <v>17</v>
      </c>
      <c r="D985" t="s">
        <v>8</v>
      </c>
    </row>
    <row r="986" spans="1:4" x14ac:dyDescent="0.25">
      <c r="A986" t="s">
        <v>63</v>
      </c>
      <c r="B986" t="s">
        <v>45</v>
      </c>
      <c r="C986" t="s">
        <v>33</v>
      </c>
      <c r="D986" t="s">
        <v>8</v>
      </c>
    </row>
    <row r="987" spans="1:4" x14ac:dyDescent="0.25">
      <c r="A987" t="s">
        <v>63</v>
      </c>
      <c r="B987" t="s">
        <v>46</v>
      </c>
      <c r="C987" t="s">
        <v>16</v>
      </c>
      <c r="D987" t="s">
        <v>8</v>
      </c>
    </row>
    <row r="988" spans="1:4" x14ac:dyDescent="0.25">
      <c r="A988" t="s">
        <v>63</v>
      </c>
      <c r="B988" t="s">
        <v>46</v>
      </c>
      <c r="C988" t="s">
        <v>17</v>
      </c>
      <c r="D988" t="s">
        <v>8</v>
      </c>
    </row>
    <row r="989" spans="1:4" x14ac:dyDescent="0.25">
      <c r="A989" t="s">
        <v>64</v>
      </c>
      <c r="B989" t="s">
        <v>18</v>
      </c>
      <c r="C989" t="s">
        <v>20</v>
      </c>
      <c r="D989">
        <v>33</v>
      </c>
    </row>
    <row r="990" spans="1:4" x14ac:dyDescent="0.25">
      <c r="A990" t="s">
        <v>64</v>
      </c>
      <c r="B990" t="s">
        <v>18</v>
      </c>
      <c r="C990" t="s">
        <v>21</v>
      </c>
      <c r="D990">
        <v>49</v>
      </c>
    </row>
    <row r="991" spans="1:4" x14ac:dyDescent="0.25">
      <c r="A991" t="s">
        <v>64</v>
      </c>
      <c r="B991" t="s">
        <v>18</v>
      </c>
      <c r="C991" t="s">
        <v>22</v>
      </c>
      <c r="D991">
        <v>12</v>
      </c>
    </row>
    <row r="992" spans="1:4" x14ac:dyDescent="0.25">
      <c r="A992" t="s">
        <v>64</v>
      </c>
      <c r="B992" t="s">
        <v>18</v>
      </c>
      <c r="C992" t="s">
        <v>25</v>
      </c>
      <c r="D992" t="s">
        <v>8</v>
      </c>
    </row>
    <row r="993" spans="1:4" x14ac:dyDescent="0.25">
      <c r="A993" t="s">
        <v>64</v>
      </c>
      <c r="B993" t="s">
        <v>18</v>
      </c>
      <c r="C993" t="s">
        <v>26</v>
      </c>
      <c r="D993" t="s">
        <v>8</v>
      </c>
    </row>
    <row r="994" spans="1:4" x14ac:dyDescent="0.25">
      <c r="A994" t="s">
        <v>64</v>
      </c>
      <c r="B994" t="s">
        <v>18</v>
      </c>
      <c r="C994" t="s">
        <v>29</v>
      </c>
      <c r="D994">
        <v>44</v>
      </c>
    </row>
    <row r="995" spans="1:4" x14ac:dyDescent="0.25">
      <c r="A995" t="s">
        <v>64</v>
      </c>
      <c r="B995" t="s">
        <v>18</v>
      </c>
      <c r="C995" t="s">
        <v>30</v>
      </c>
      <c r="D995" t="s">
        <v>8</v>
      </c>
    </row>
    <row r="996" spans="1:4" x14ac:dyDescent="0.25">
      <c r="A996" t="s">
        <v>64</v>
      </c>
      <c r="B996" t="s">
        <v>18</v>
      </c>
      <c r="C996" t="s">
        <v>31</v>
      </c>
      <c r="D996" t="s">
        <v>8</v>
      </c>
    </row>
    <row r="997" spans="1:4" x14ac:dyDescent="0.25">
      <c r="A997" t="s">
        <v>64</v>
      </c>
      <c r="B997" t="s">
        <v>18</v>
      </c>
      <c r="C997" t="s">
        <v>14</v>
      </c>
      <c r="D997">
        <v>78</v>
      </c>
    </row>
    <row r="998" spans="1:4" x14ac:dyDescent="0.25">
      <c r="A998" t="s">
        <v>64</v>
      </c>
      <c r="B998" t="s">
        <v>18</v>
      </c>
      <c r="C998" t="s">
        <v>103</v>
      </c>
      <c r="D998">
        <v>44</v>
      </c>
    </row>
    <row r="999" spans="1:4" x14ac:dyDescent="0.25">
      <c r="A999" t="s">
        <v>64</v>
      </c>
      <c r="B999" t="s">
        <v>18</v>
      </c>
      <c r="C999" t="s">
        <v>32</v>
      </c>
      <c r="D999">
        <v>61</v>
      </c>
    </row>
    <row r="1000" spans="1:4" x14ac:dyDescent="0.25">
      <c r="A1000" t="s">
        <v>64</v>
      </c>
      <c r="B1000" t="s">
        <v>18</v>
      </c>
      <c r="C1000" t="s">
        <v>16</v>
      </c>
      <c r="D1000" t="s">
        <v>8</v>
      </c>
    </row>
    <row r="1001" spans="1:4" x14ac:dyDescent="0.25">
      <c r="A1001" t="s">
        <v>64</v>
      </c>
      <c r="B1001" t="s">
        <v>18</v>
      </c>
      <c r="C1001" t="s">
        <v>17</v>
      </c>
      <c r="D1001">
        <v>66</v>
      </c>
    </row>
    <row r="1002" spans="1:4" x14ac:dyDescent="0.25">
      <c r="A1002" t="s">
        <v>64</v>
      </c>
      <c r="B1002" t="s">
        <v>18</v>
      </c>
      <c r="C1002" t="s">
        <v>33</v>
      </c>
      <c r="D1002">
        <v>3</v>
      </c>
    </row>
    <row r="1003" spans="1:4" x14ac:dyDescent="0.25">
      <c r="A1003" t="s">
        <v>64</v>
      </c>
      <c r="B1003" t="s">
        <v>18</v>
      </c>
      <c r="C1003" t="s">
        <v>34</v>
      </c>
      <c r="D1003" t="s">
        <v>8</v>
      </c>
    </row>
    <row r="1004" spans="1:4" x14ac:dyDescent="0.25">
      <c r="A1004" t="s">
        <v>64</v>
      </c>
      <c r="B1004" t="s">
        <v>36</v>
      </c>
      <c r="C1004" t="s">
        <v>20</v>
      </c>
      <c r="D1004" t="s">
        <v>8</v>
      </c>
    </row>
    <row r="1005" spans="1:4" x14ac:dyDescent="0.25">
      <c r="A1005" t="s">
        <v>64</v>
      </c>
      <c r="B1005" t="s">
        <v>36</v>
      </c>
      <c r="C1005" t="s">
        <v>21</v>
      </c>
      <c r="D1005">
        <v>3</v>
      </c>
    </row>
    <row r="1006" spans="1:4" x14ac:dyDescent="0.25">
      <c r="A1006" t="s">
        <v>64</v>
      </c>
      <c r="B1006" t="s">
        <v>36</v>
      </c>
      <c r="C1006" t="s">
        <v>26</v>
      </c>
      <c r="D1006" t="s">
        <v>8</v>
      </c>
    </row>
    <row r="1007" spans="1:4" x14ac:dyDescent="0.25">
      <c r="A1007" t="s">
        <v>64</v>
      </c>
      <c r="B1007" t="s">
        <v>36</v>
      </c>
      <c r="C1007" t="s">
        <v>29</v>
      </c>
      <c r="D1007">
        <v>3</v>
      </c>
    </row>
    <row r="1008" spans="1:4" x14ac:dyDescent="0.25">
      <c r="A1008" t="s">
        <v>64</v>
      </c>
      <c r="B1008" t="s">
        <v>36</v>
      </c>
      <c r="C1008" t="s">
        <v>14</v>
      </c>
      <c r="D1008">
        <v>3</v>
      </c>
    </row>
    <row r="1009" spans="1:4" x14ac:dyDescent="0.25">
      <c r="A1009" t="s">
        <v>64</v>
      </c>
      <c r="B1009" t="s">
        <v>36</v>
      </c>
      <c r="C1009" t="s">
        <v>103</v>
      </c>
      <c r="D1009">
        <v>6</v>
      </c>
    </row>
    <row r="1010" spans="1:4" x14ac:dyDescent="0.25">
      <c r="A1010" t="s">
        <v>64</v>
      </c>
      <c r="B1010" t="s">
        <v>36</v>
      </c>
      <c r="C1010" t="s">
        <v>32</v>
      </c>
      <c r="D1010">
        <v>3</v>
      </c>
    </row>
    <row r="1011" spans="1:4" x14ac:dyDescent="0.25">
      <c r="A1011" t="s">
        <v>64</v>
      </c>
      <c r="B1011" t="s">
        <v>36</v>
      </c>
      <c r="C1011" t="s">
        <v>16</v>
      </c>
      <c r="D1011" t="s">
        <v>8</v>
      </c>
    </row>
    <row r="1012" spans="1:4" x14ac:dyDescent="0.25">
      <c r="A1012" t="s">
        <v>64</v>
      </c>
      <c r="B1012" t="s">
        <v>36</v>
      </c>
      <c r="C1012" t="s">
        <v>17</v>
      </c>
      <c r="D1012">
        <v>3</v>
      </c>
    </row>
    <row r="1013" spans="1:4" x14ac:dyDescent="0.25">
      <c r="A1013" t="s">
        <v>64</v>
      </c>
      <c r="B1013" t="s">
        <v>37</v>
      </c>
      <c r="C1013" t="s">
        <v>21</v>
      </c>
      <c r="D1013" t="s">
        <v>8</v>
      </c>
    </row>
    <row r="1014" spans="1:4" x14ac:dyDescent="0.25">
      <c r="A1014" t="s">
        <v>64</v>
      </c>
      <c r="B1014" t="s">
        <v>37</v>
      </c>
      <c r="C1014" t="s">
        <v>14</v>
      </c>
      <c r="D1014" t="s">
        <v>8</v>
      </c>
    </row>
    <row r="1015" spans="1:4" x14ac:dyDescent="0.25">
      <c r="A1015" t="s">
        <v>64</v>
      </c>
      <c r="B1015" t="s">
        <v>37</v>
      </c>
      <c r="C1015" t="s">
        <v>17</v>
      </c>
      <c r="D1015" t="s">
        <v>8</v>
      </c>
    </row>
    <row r="1016" spans="1:4" x14ac:dyDescent="0.25">
      <c r="A1016" t="s">
        <v>64</v>
      </c>
      <c r="B1016" t="s">
        <v>40</v>
      </c>
      <c r="C1016" t="s">
        <v>31</v>
      </c>
      <c r="D1016" t="s">
        <v>8</v>
      </c>
    </row>
    <row r="1017" spans="1:4" x14ac:dyDescent="0.25">
      <c r="A1017" t="s">
        <v>64</v>
      </c>
      <c r="B1017" t="s">
        <v>40</v>
      </c>
      <c r="C1017" t="s">
        <v>17</v>
      </c>
      <c r="D1017" t="s">
        <v>8</v>
      </c>
    </row>
    <row r="1018" spans="1:4" x14ac:dyDescent="0.25">
      <c r="A1018" t="s">
        <v>64</v>
      </c>
      <c r="B1018" t="s">
        <v>41</v>
      </c>
      <c r="C1018" t="s">
        <v>20</v>
      </c>
      <c r="D1018">
        <v>3</v>
      </c>
    </row>
    <row r="1019" spans="1:4" x14ac:dyDescent="0.25">
      <c r="A1019" t="s">
        <v>64</v>
      </c>
      <c r="B1019" t="s">
        <v>41</v>
      </c>
      <c r="C1019" t="s">
        <v>17</v>
      </c>
      <c r="D1019" t="s">
        <v>8</v>
      </c>
    </row>
    <row r="1020" spans="1:4" x14ac:dyDescent="0.25">
      <c r="A1020" t="s">
        <v>64</v>
      </c>
      <c r="B1020" t="s">
        <v>43</v>
      </c>
      <c r="C1020" t="s">
        <v>29</v>
      </c>
      <c r="D1020" t="s">
        <v>8</v>
      </c>
    </row>
    <row r="1021" spans="1:4" x14ac:dyDescent="0.25">
      <c r="A1021" t="s">
        <v>104</v>
      </c>
      <c r="D1021" s="35">
        <v>53118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"/>
  <sheetViews>
    <sheetView workbookViewId="0">
      <selection activeCell="A12" sqref="A12"/>
    </sheetView>
  </sheetViews>
  <sheetFormatPr defaultRowHeight="13.2" x14ac:dyDescent="0.25"/>
  <cols>
    <col min="1" max="1" width="21.44140625" customWidth="1"/>
    <col min="2" max="2" width="21.6640625" customWidth="1"/>
    <col min="3" max="3" width="33" customWidth="1"/>
    <col min="4" max="4" width="8.21875" customWidth="1"/>
    <col min="6" max="6" width="26.109375" customWidth="1"/>
    <col min="7" max="7" width="41.77734375" customWidth="1"/>
    <col min="8" max="8" width="11" bestFit="1" customWidth="1"/>
  </cols>
  <sheetData>
    <row r="1" spans="1:9" ht="13.8" x14ac:dyDescent="0.25">
      <c r="A1" s="63"/>
      <c r="B1" s="63"/>
      <c r="C1" s="63"/>
      <c r="D1" s="63"/>
      <c r="E1" s="63"/>
      <c r="F1" s="63"/>
      <c r="G1" s="63"/>
      <c r="H1" s="63"/>
      <c r="I1" s="64"/>
    </row>
    <row r="2" spans="1:9" ht="13.8" x14ac:dyDescent="0.25">
      <c r="A2" s="65"/>
      <c r="B2" s="65"/>
      <c r="C2" s="65"/>
      <c r="D2" s="65"/>
      <c r="E2" s="65"/>
      <c r="F2" s="65"/>
      <c r="G2" s="65"/>
      <c r="H2" s="65"/>
      <c r="I2" s="64"/>
    </row>
    <row r="3" spans="1:9" ht="13.8" x14ac:dyDescent="0.25">
      <c r="A3" s="66" t="s">
        <v>96</v>
      </c>
      <c r="B3" s="65"/>
      <c r="C3" s="65"/>
      <c r="D3" s="65"/>
      <c r="E3" s="65"/>
      <c r="F3" s="65"/>
      <c r="G3" s="65"/>
      <c r="H3" s="65"/>
      <c r="I3" s="64"/>
    </row>
    <row r="4" spans="1:9" ht="13.8" x14ac:dyDescent="0.25">
      <c r="A4" s="65"/>
      <c r="B4" s="65"/>
      <c r="C4" s="65"/>
      <c r="D4" s="65"/>
      <c r="E4" s="65"/>
      <c r="F4" s="65"/>
      <c r="G4" s="65"/>
      <c r="H4" s="65"/>
      <c r="I4" s="64"/>
    </row>
    <row r="5" spans="1:9" ht="13.8" x14ac:dyDescent="0.25">
      <c r="A5" s="67" t="s">
        <v>112</v>
      </c>
      <c r="B5" s="65"/>
      <c r="C5" s="65"/>
      <c r="D5" s="65"/>
      <c r="E5" s="65"/>
      <c r="F5" s="65"/>
      <c r="G5" s="65"/>
      <c r="H5" s="65"/>
      <c r="I5" s="64"/>
    </row>
    <row r="6" spans="1:9" ht="13.8" x14ac:dyDescent="0.25">
      <c r="A6" s="68" t="s">
        <v>113</v>
      </c>
      <c r="B6" s="69"/>
      <c r="C6" s="69"/>
      <c r="D6" s="69"/>
      <c r="E6" s="69"/>
      <c r="F6" s="69"/>
      <c r="G6" s="69"/>
      <c r="H6" s="69"/>
      <c r="I6" s="64"/>
    </row>
    <row r="7" spans="1:9" ht="13.8" x14ac:dyDescent="0.25">
      <c r="A7" s="64"/>
      <c r="B7" s="64"/>
      <c r="C7" s="64"/>
      <c r="D7" s="64"/>
      <c r="E7" s="64"/>
      <c r="F7" s="64"/>
      <c r="G7" s="64"/>
      <c r="H7" s="64"/>
      <c r="I7" s="64"/>
    </row>
    <row r="8" spans="1:9" ht="13.8" x14ac:dyDescent="0.25">
      <c r="A8" s="64"/>
      <c r="B8" s="64"/>
      <c r="C8" s="64"/>
      <c r="D8" s="64"/>
      <c r="E8" s="64"/>
      <c r="F8" s="64"/>
      <c r="G8" s="64"/>
      <c r="H8" s="64"/>
      <c r="I8" s="64"/>
    </row>
    <row r="9" spans="1:9" ht="15.6" x14ac:dyDescent="0.25">
      <c r="A9" s="70" t="s">
        <v>98</v>
      </c>
      <c r="B9" s="71"/>
      <c r="C9" s="71"/>
      <c r="D9" s="71"/>
      <c r="E9" s="71"/>
      <c r="F9" s="71"/>
      <c r="G9" s="71"/>
      <c r="H9" s="71"/>
      <c r="I9" s="64"/>
    </row>
    <row r="10" spans="1:9" ht="13.8" x14ac:dyDescent="0.25">
      <c r="A10" s="72" t="s">
        <v>1</v>
      </c>
      <c r="B10" s="64"/>
      <c r="C10" s="64"/>
      <c r="D10" s="64"/>
      <c r="E10" s="64"/>
      <c r="F10" s="64"/>
      <c r="G10" s="64"/>
      <c r="H10" s="64"/>
      <c r="I10" s="64"/>
    </row>
    <row r="11" spans="1:9" ht="13.8" x14ac:dyDescent="0.25">
      <c r="A11" s="8" t="s">
        <v>5</v>
      </c>
      <c r="B11" s="64"/>
      <c r="C11" s="64"/>
      <c r="D11" s="64"/>
      <c r="E11" s="64"/>
      <c r="F11" s="64"/>
      <c r="G11" s="64"/>
      <c r="H11" s="64"/>
      <c r="I11" s="64"/>
    </row>
    <row r="12" spans="1:9" ht="13.8" x14ac:dyDescent="0.25">
      <c r="A12" s="8" t="s">
        <v>114</v>
      </c>
      <c r="B12" s="64"/>
      <c r="C12" s="64"/>
      <c r="D12" s="64"/>
      <c r="E12" s="64"/>
      <c r="F12" s="64"/>
      <c r="G12" s="64"/>
      <c r="H12" s="64"/>
      <c r="I12" s="64"/>
    </row>
    <row r="13" spans="1:9" ht="13.8" x14ac:dyDescent="0.25">
      <c r="A13" s="8" t="s">
        <v>6</v>
      </c>
      <c r="B13" s="64"/>
      <c r="C13" s="64"/>
      <c r="D13" s="64"/>
      <c r="E13" s="64"/>
      <c r="F13" s="64"/>
      <c r="G13" s="64"/>
      <c r="H13" s="64"/>
      <c r="I13" s="64"/>
    </row>
    <row r="14" spans="1:9" ht="13.8" x14ac:dyDescent="0.25">
      <c r="A14" s="8"/>
      <c r="B14" s="64"/>
      <c r="C14" s="64"/>
      <c r="D14" s="64"/>
      <c r="E14" s="64"/>
      <c r="F14" s="64"/>
      <c r="G14" s="64"/>
      <c r="H14" s="64"/>
      <c r="I14" s="64"/>
    </row>
    <row r="15" spans="1:9" ht="13.8" x14ac:dyDescent="0.25">
      <c r="A15" s="8"/>
      <c r="B15" s="64"/>
      <c r="C15" s="64"/>
      <c r="D15" s="64"/>
      <c r="E15" s="64"/>
      <c r="F15" s="64"/>
      <c r="G15" s="64"/>
      <c r="H15" s="64"/>
      <c r="I15" s="64"/>
    </row>
    <row r="16" spans="1:9" ht="13.8" x14ac:dyDescent="0.25">
      <c r="A16" s="64"/>
      <c r="B16" s="64"/>
      <c r="C16" s="64"/>
      <c r="D16" s="64"/>
      <c r="E16" s="64"/>
      <c r="F16" s="64"/>
      <c r="G16" s="64"/>
      <c r="H16" s="64"/>
      <c r="I16" s="64"/>
    </row>
    <row r="17" spans="1:9" ht="13.8" x14ac:dyDescent="0.25">
      <c r="A17" s="73" t="s">
        <v>0</v>
      </c>
      <c r="B17" s="73" t="s">
        <v>101</v>
      </c>
      <c r="C17" s="73" t="s">
        <v>102</v>
      </c>
      <c r="D17" s="73" t="s">
        <v>4</v>
      </c>
      <c r="E17" s="64"/>
      <c r="F17" s="73" t="s">
        <v>101</v>
      </c>
      <c r="G17" s="73" t="s">
        <v>102</v>
      </c>
      <c r="H17" s="73" t="s">
        <v>4</v>
      </c>
      <c r="I17" s="64"/>
    </row>
    <row r="18" spans="1:9" x14ac:dyDescent="0.25">
      <c r="A18" s="32" t="s">
        <v>50</v>
      </c>
      <c r="B18" s="32" t="s">
        <v>18</v>
      </c>
      <c r="C18" s="32" t="s">
        <v>20</v>
      </c>
      <c r="D18" s="33">
        <v>165</v>
      </c>
      <c r="F18" s="32" t="s">
        <v>18</v>
      </c>
      <c r="G18" s="32" t="s">
        <v>20</v>
      </c>
      <c r="H18" s="33">
        <v>6706</v>
      </c>
    </row>
    <row r="19" spans="1:9" x14ac:dyDescent="0.25">
      <c r="A19" s="32" t="s">
        <v>50</v>
      </c>
      <c r="B19" s="32" t="s">
        <v>18</v>
      </c>
      <c r="C19" s="32" t="s">
        <v>21</v>
      </c>
      <c r="D19" s="33">
        <v>55</v>
      </c>
      <c r="F19" s="32" t="s">
        <v>18</v>
      </c>
      <c r="G19" s="32" t="s">
        <v>21</v>
      </c>
      <c r="H19" s="33">
        <v>2257</v>
      </c>
    </row>
    <row r="20" spans="1:9" x14ac:dyDescent="0.25">
      <c r="A20" s="32" t="s">
        <v>50</v>
      </c>
      <c r="B20" s="32" t="s">
        <v>18</v>
      </c>
      <c r="C20" s="32" t="s">
        <v>22</v>
      </c>
      <c r="D20" s="33">
        <v>13</v>
      </c>
      <c r="F20" s="32" t="s">
        <v>18</v>
      </c>
      <c r="G20" s="32" t="s">
        <v>22</v>
      </c>
      <c r="H20" s="33">
        <v>688</v>
      </c>
    </row>
    <row r="21" spans="1:9" x14ac:dyDescent="0.25">
      <c r="A21" s="32" t="s">
        <v>50</v>
      </c>
      <c r="B21" s="32" t="s">
        <v>18</v>
      </c>
      <c r="C21" s="32" t="s">
        <v>23</v>
      </c>
      <c r="D21" s="33">
        <v>6</v>
      </c>
      <c r="F21" s="32" t="s">
        <v>18</v>
      </c>
      <c r="G21" s="32" t="s">
        <v>23</v>
      </c>
      <c r="H21" s="33">
        <v>231</v>
      </c>
    </row>
    <row r="22" spans="1:9" x14ac:dyDescent="0.25">
      <c r="A22" s="32" t="s">
        <v>50</v>
      </c>
      <c r="B22" s="32" t="s">
        <v>18</v>
      </c>
      <c r="C22" s="32" t="s">
        <v>24</v>
      </c>
      <c r="D22" s="33">
        <v>10</v>
      </c>
      <c r="F22" s="32" t="s">
        <v>18</v>
      </c>
      <c r="G22" s="32" t="s">
        <v>24</v>
      </c>
      <c r="H22" s="33">
        <v>428</v>
      </c>
    </row>
    <row r="23" spans="1:9" x14ac:dyDescent="0.25">
      <c r="A23" s="32" t="s">
        <v>50</v>
      </c>
      <c r="B23" s="32" t="s">
        <v>18</v>
      </c>
      <c r="C23" s="32" t="s">
        <v>25</v>
      </c>
      <c r="D23" s="33">
        <v>4</v>
      </c>
      <c r="F23" s="32" t="s">
        <v>18</v>
      </c>
      <c r="G23" s="32" t="s">
        <v>25</v>
      </c>
      <c r="H23" s="33">
        <v>348</v>
      </c>
    </row>
    <row r="24" spans="1:9" x14ac:dyDescent="0.25">
      <c r="A24" s="32" t="s">
        <v>50</v>
      </c>
      <c r="B24" s="32" t="s">
        <v>18</v>
      </c>
      <c r="C24" s="32" t="s">
        <v>26</v>
      </c>
      <c r="D24" s="74" t="s">
        <v>67</v>
      </c>
      <c r="F24" s="32" t="s">
        <v>18</v>
      </c>
      <c r="G24" s="32" t="s">
        <v>26</v>
      </c>
      <c r="H24" s="33">
        <v>204</v>
      </c>
    </row>
    <row r="25" spans="1:9" x14ac:dyDescent="0.25">
      <c r="A25" s="32" t="s">
        <v>50</v>
      </c>
      <c r="B25" s="32" t="s">
        <v>18</v>
      </c>
      <c r="C25" s="32" t="s">
        <v>29</v>
      </c>
      <c r="D25" s="33">
        <v>29</v>
      </c>
      <c r="F25" s="32" t="s">
        <v>18</v>
      </c>
      <c r="G25" s="32" t="s">
        <v>27</v>
      </c>
      <c r="H25" s="33">
        <v>124</v>
      </c>
    </row>
    <row r="26" spans="1:9" x14ac:dyDescent="0.25">
      <c r="A26" s="32" t="s">
        <v>50</v>
      </c>
      <c r="B26" s="32" t="s">
        <v>18</v>
      </c>
      <c r="C26" s="32" t="s">
        <v>30</v>
      </c>
      <c r="D26" s="74" t="s">
        <v>67</v>
      </c>
      <c r="F26" s="32" t="s">
        <v>18</v>
      </c>
      <c r="G26" s="32" t="s">
        <v>28</v>
      </c>
      <c r="H26" s="33">
        <v>47</v>
      </c>
    </row>
    <row r="27" spans="1:9" x14ac:dyDescent="0.25">
      <c r="A27" s="32" t="s">
        <v>50</v>
      </c>
      <c r="B27" s="32" t="s">
        <v>18</v>
      </c>
      <c r="C27" s="32" t="s">
        <v>31</v>
      </c>
      <c r="D27" s="33">
        <v>125</v>
      </c>
      <c r="F27" s="32" t="s">
        <v>18</v>
      </c>
      <c r="G27" s="32" t="s">
        <v>29</v>
      </c>
      <c r="H27" s="33">
        <v>603</v>
      </c>
    </row>
    <row r="28" spans="1:9" x14ac:dyDescent="0.25">
      <c r="A28" s="32" t="s">
        <v>50</v>
      </c>
      <c r="B28" s="32" t="s">
        <v>18</v>
      </c>
      <c r="C28" s="32" t="s">
        <v>14</v>
      </c>
      <c r="D28" s="33">
        <v>1929</v>
      </c>
      <c r="F28" s="32" t="s">
        <v>18</v>
      </c>
      <c r="G28" s="32" t="s">
        <v>30</v>
      </c>
      <c r="H28" s="33">
        <v>23</v>
      </c>
    </row>
    <row r="29" spans="1:9" x14ac:dyDescent="0.25">
      <c r="A29" s="32" t="s">
        <v>50</v>
      </c>
      <c r="B29" s="32" t="s">
        <v>18</v>
      </c>
      <c r="C29" s="32" t="s">
        <v>103</v>
      </c>
      <c r="D29" s="33">
        <v>184</v>
      </c>
      <c r="F29" s="32" t="s">
        <v>18</v>
      </c>
      <c r="G29" s="32" t="s">
        <v>31</v>
      </c>
      <c r="H29" s="33">
        <v>1228</v>
      </c>
    </row>
    <row r="30" spans="1:9" x14ac:dyDescent="0.25">
      <c r="A30" s="32" t="s">
        <v>50</v>
      </c>
      <c r="B30" s="32" t="s">
        <v>18</v>
      </c>
      <c r="C30" s="32" t="s">
        <v>32</v>
      </c>
      <c r="D30" s="33">
        <v>72</v>
      </c>
      <c r="F30" s="32" t="s">
        <v>18</v>
      </c>
      <c r="G30" s="32" t="s">
        <v>14</v>
      </c>
      <c r="H30" s="33">
        <v>20329</v>
      </c>
    </row>
    <row r="31" spans="1:9" x14ac:dyDescent="0.25">
      <c r="A31" s="32" t="s">
        <v>50</v>
      </c>
      <c r="B31" s="32" t="s">
        <v>18</v>
      </c>
      <c r="C31" s="32" t="s">
        <v>16</v>
      </c>
      <c r="D31" s="33">
        <v>7</v>
      </c>
      <c r="F31" s="32" t="s">
        <v>18</v>
      </c>
      <c r="G31" s="32" t="s">
        <v>103</v>
      </c>
      <c r="H31" s="33">
        <v>2380</v>
      </c>
    </row>
    <row r="32" spans="1:9" x14ac:dyDescent="0.25">
      <c r="A32" s="32" t="s">
        <v>50</v>
      </c>
      <c r="B32" s="32" t="s">
        <v>18</v>
      </c>
      <c r="C32" s="32" t="s">
        <v>17</v>
      </c>
      <c r="D32" s="33">
        <v>291</v>
      </c>
      <c r="F32" s="32" t="s">
        <v>18</v>
      </c>
      <c r="G32" s="32" t="s">
        <v>32</v>
      </c>
      <c r="H32" s="33">
        <v>1109</v>
      </c>
    </row>
    <row r="33" spans="1:9" x14ac:dyDescent="0.25">
      <c r="A33" s="32" t="s">
        <v>50</v>
      </c>
      <c r="B33" s="32" t="s">
        <v>18</v>
      </c>
      <c r="C33" s="32" t="s">
        <v>33</v>
      </c>
      <c r="D33" s="33">
        <v>9</v>
      </c>
      <c r="F33" s="32" t="s">
        <v>18</v>
      </c>
      <c r="G33" s="32" t="s">
        <v>16</v>
      </c>
      <c r="H33" s="33">
        <v>120</v>
      </c>
    </row>
    <row r="34" spans="1:9" x14ac:dyDescent="0.25">
      <c r="A34" s="32" t="s">
        <v>50</v>
      </c>
      <c r="B34" s="32" t="s">
        <v>18</v>
      </c>
      <c r="C34" s="32" t="s">
        <v>34</v>
      </c>
      <c r="D34" s="33">
        <v>4</v>
      </c>
      <c r="F34" s="32" t="s">
        <v>18</v>
      </c>
      <c r="G34" s="32" t="s">
        <v>17</v>
      </c>
      <c r="H34" s="33">
        <v>7581</v>
      </c>
    </row>
    <row r="35" spans="1:9" x14ac:dyDescent="0.25">
      <c r="A35" s="32" t="s">
        <v>50</v>
      </c>
      <c r="B35" s="32" t="s">
        <v>36</v>
      </c>
      <c r="C35" s="32" t="s">
        <v>20</v>
      </c>
      <c r="D35" s="33">
        <v>23</v>
      </c>
      <c r="F35" s="32" t="s">
        <v>18</v>
      </c>
      <c r="G35" s="32" t="s">
        <v>33</v>
      </c>
      <c r="H35" s="33">
        <v>305</v>
      </c>
    </row>
    <row r="36" spans="1:9" ht="14.4" x14ac:dyDescent="0.3">
      <c r="A36" s="32" t="s">
        <v>50</v>
      </c>
      <c r="B36" s="32" t="s">
        <v>36</v>
      </c>
      <c r="C36" s="32" t="s">
        <v>21</v>
      </c>
      <c r="D36" s="33">
        <v>3</v>
      </c>
      <c r="F36" s="32" t="s">
        <v>18</v>
      </c>
      <c r="G36" s="32" t="s">
        <v>34</v>
      </c>
      <c r="H36" s="33">
        <v>118</v>
      </c>
      <c r="I36" s="75">
        <f>SUM(H18:H36)</f>
        <v>44829</v>
      </c>
    </row>
    <row r="37" spans="1:9" x14ac:dyDescent="0.25">
      <c r="A37" s="32" t="s">
        <v>50</v>
      </c>
      <c r="B37" s="32" t="s">
        <v>36</v>
      </c>
      <c r="C37" s="32" t="s">
        <v>22</v>
      </c>
      <c r="D37" s="74" t="s">
        <v>67</v>
      </c>
      <c r="F37" s="32" t="s">
        <v>36</v>
      </c>
      <c r="G37" s="32" t="s">
        <v>20</v>
      </c>
      <c r="H37" s="33">
        <v>873</v>
      </c>
    </row>
    <row r="38" spans="1:9" x14ac:dyDescent="0.25">
      <c r="A38" s="32" t="s">
        <v>50</v>
      </c>
      <c r="B38" s="32" t="s">
        <v>36</v>
      </c>
      <c r="C38" s="32" t="s">
        <v>24</v>
      </c>
      <c r="D38" s="74" t="s">
        <v>67</v>
      </c>
      <c r="F38" s="32" t="s">
        <v>36</v>
      </c>
      <c r="G38" s="32" t="s">
        <v>21</v>
      </c>
      <c r="H38" s="33">
        <v>221</v>
      </c>
    </row>
    <row r="39" spans="1:9" x14ac:dyDescent="0.25">
      <c r="A39" s="32" t="s">
        <v>50</v>
      </c>
      <c r="B39" s="32" t="s">
        <v>36</v>
      </c>
      <c r="C39" s="32" t="s">
        <v>25</v>
      </c>
      <c r="D39" s="74" t="s">
        <v>67</v>
      </c>
      <c r="F39" s="32" t="s">
        <v>36</v>
      </c>
      <c r="G39" s="32" t="s">
        <v>22</v>
      </c>
      <c r="H39" s="33">
        <v>55</v>
      </c>
    </row>
    <row r="40" spans="1:9" x14ac:dyDescent="0.25">
      <c r="A40" s="32" t="s">
        <v>50</v>
      </c>
      <c r="B40" s="32" t="s">
        <v>36</v>
      </c>
      <c r="C40" s="32" t="s">
        <v>29</v>
      </c>
      <c r="D40" s="74" t="s">
        <v>67</v>
      </c>
      <c r="F40" s="32" t="s">
        <v>36</v>
      </c>
      <c r="G40" s="32" t="s">
        <v>23</v>
      </c>
      <c r="H40" s="33">
        <v>29</v>
      </c>
    </row>
    <row r="41" spans="1:9" x14ac:dyDescent="0.25">
      <c r="A41" s="32" t="s">
        <v>50</v>
      </c>
      <c r="B41" s="32" t="s">
        <v>36</v>
      </c>
      <c r="C41" s="32" t="s">
        <v>31</v>
      </c>
      <c r="D41" s="33">
        <v>15</v>
      </c>
      <c r="F41" s="32" t="s">
        <v>36</v>
      </c>
      <c r="G41" s="32" t="s">
        <v>24</v>
      </c>
      <c r="H41" s="33">
        <v>43</v>
      </c>
    </row>
    <row r="42" spans="1:9" x14ac:dyDescent="0.25">
      <c r="A42" s="32" t="s">
        <v>50</v>
      </c>
      <c r="B42" s="32" t="s">
        <v>36</v>
      </c>
      <c r="C42" s="32" t="s">
        <v>14</v>
      </c>
      <c r="D42" s="33">
        <v>179</v>
      </c>
      <c r="F42" s="32" t="s">
        <v>36</v>
      </c>
      <c r="G42" s="32" t="s">
        <v>25</v>
      </c>
      <c r="H42" s="33">
        <v>44</v>
      </c>
    </row>
    <row r="43" spans="1:9" x14ac:dyDescent="0.25">
      <c r="A43" s="32" t="s">
        <v>50</v>
      </c>
      <c r="B43" s="32" t="s">
        <v>36</v>
      </c>
      <c r="C43" s="32" t="s">
        <v>103</v>
      </c>
      <c r="D43" s="33">
        <v>13</v>
      </c>
      <c r="F43" s="32" t="s">
        <v>36</v>
      </c>
      <c r="G43" s="32" t="s">
        <v>26</v>
      </c>
      <c r="H43" s="33">
        <v>23</v>
      </c>
    </row>
    <row r="44" spans="1:9" x14ac:dyDescent="0.25">
      <c r="A44" s="32" t="s">
        <v>50</v>
      </c>
      <c r="B44" s="32" t="s">
        <v>36</v>
      </c>
      <c r="C44" s="32" t="s">
        <v>32</v>
      </c>
      <c r="D44" s="33">
        <v>4</v>
      </c>
      <c r="F44" s="32" t="s">
        <v>36</v>
      </c>
      <c r="G44" s="32" t="s">
        <v>27</v>
      </c>
      <c r="H44" s="33">
        <v>16</v>
      </c>
    </row>
    <row r="45" spans="1:9" x14ac:dyDescent="0.25">
      <c r="A45" s="32" t="s">
        <v>50</v>
      </c>
      <c r="B45" s="32" t="s">
        <v>36</v>
      </c>
      <c r="C45" s="32" t="s">
        <v>16</v>
      </c>
      <c r="D45" s="33">
        <v>3</v>
      </c>
      <c r="F45" s="32" t="s">
        <v>36</v>
      </c>
      <c r="G45" s="32" t="s">
        <v>28</v>
      </c>
      <c r="H45" s="33">
        <v>5</v>
      </c>
    </row>
    <row r="46" spans="1:9" x14ac:dyDescent="0.25">
      <c r="A46" s="32" t="s">
        <v>50</v>
      </c>
      <c r="B46" s="32" t="s">
        <v>36</v>
      </c>
      <c r="C46" s="32" t="s">
        <v>17</v>
      </c>
      <c r="D46" s="33">
        <v>26</v>
      </c>
      <c r="F46" s="32" t="s">
        <v>36</v>
      </c>
      <c r="G46" s="32" t="s">
        <v>29</v>
      </c>
      <c r="H46" s="33">
        <v>36</v>
      </c>
    </row>
    <row r="47" spans="1:9" x14ac:dyDescent="0.25">
      <c r="A47" s="32" t="s">
        <v>50</v>
      </c>
      <c r="B47" s="32" t="s">
        <v>36</v>
      </c>
      <c r="C47" s="32" t="s">
        <v>33</v>
      </c>
      <c r="D47" s="74" t="s">
        <v>67</v>
      </c>
      <c r="F47" s="32" t="s">
        <v>36</v>
      </c>
      <c r="G47" s="32" t="s">
        <v>31</v>
      </c>
      <c r="H47" s="33">
        <v>98</v>
      </c>
    </row>
    <row r="48" spans="1:9" x14ac:dyDescent="0.25">
      <c r="A48" s="32" t="s">
        <v>50</v>
      </c>
      <c r="B48" s="32" t="s">
        <v>36</v>
      </c>
      <c r="C48" s="32" t="s">
        <v>34</v>
      </c>
      <c r="D48" s="74" t="s">
        <v>67</v>
      </c>
      <c r="F48" s="32" t="s">
        <v>36</v>
      </c>
      <c r="G48" s="32" t="s">
        <v>14</v>
      </c>
      <c r="H48" s="33">
        <v>1904</v>
      </c>
    </row>
    <row r="49" spans="1:9" x14ac:dyDescent="0.25">
      <c r="A49" s="32" t="s">
        <v>50</v>
      </c>
      <c r="B49" s="32" t="s">
        <v>37</v>
      </c>
      <c r="C49" s="32" t="s">
        <v>20</v>
      </c>
      <c r="D49" s="74" t="s">
        <v>67</v>
      </c>
      <c r="F49" s="32" t="s">
        <v>36</v>
      </c>
      <c r="G49" s="32" t="s">
        <v>103</v>
      </c>
      <c r="H49" s="33">
        <v>228</v>
      </c>
    </row>
    <row r="50" spans="1:9" x14ac:dyDescent="0.25">
      <c r="A50" s="32" t="s">
        <v>50</v>
      </c>
      <c r="B50" s="32" t="s">
        <v>37</v>
      </c>
      <c r="C50" s="32" t="s">
        <v>21</v>
      </c>
      <c r="D50" s="74" t="s">
        <v>67</v>
      </c>
      <c r="F50" s="32" t="s">
        <v>36</v>
      </c>
      <c r="G50" s="32" t="s">
        <v>32</v>
      </c>
      <c r="H50" s="33">
        <v>94</v>
      </c>
    </row>
    <row r="51" spans="1:9" x14ac:dyDescent="0.25">
      <c r="A51" s="32" t="s">
        <v>50</v>
      </c>
      <c r="B51" s="32" t="s">
        <v>37</v>
      </c>
      <c r="C51" s="32" t="s">
        <v>30</v>
      </c>
      <c r="D51" s="74" t="s">
        <v>67</v>
      </c>
      <c r="F51" s="32" t="s">
        <v>36</v>
      </c>
      <c r="G51" s="32" t="s">
        <v>16</v>
      </c>
      <c r="H51" s="33">
        <v>16</v>
      </c>
    </row>
    <row r="52" spans="1:9" x14ac:dyDescent="0.25">
      <c r="A52" s="32" t="s">
        <v>50</v>
      </c>
      <c r="B52" s="32" t="s">
        <v>37</v>
      </c>
      <c r="C52" s="32" t="s">
        <v>31</v>
      </c>
      <c r="D52" s="33">
        <v>3</v>
      </c>
      <c r="F52" s="32" t="s">
        <v>36</v>
      </c>
      <c r="G52" s="32" t="s">
        <v>17</v>
      </c>
      <c r="H52" s="33">
        <v>635</v>
      </c>
    </row>
    <row r="53" spans="1:9" x14ac:dyDescent="0.25">
      <c r="A53" s="32" t="s">
        <v>50</v>
      </c>
      <c r="B53" s="32" t="s">
        <v>37</v>
      </c>
      <c r="C53" s="32" t="s">
        <v>14</v>
      </c>
      <c r="D53" s="33">
        <v>61</v>
      </c>
      <c r="F53" s="32" t="s">
        <v>36</v>
      </c>
      <c r="G53" s="32" t="s">
        <v>33</v>
      </c>
      <c r="H53" s="33">
        <v>31</v>
      </c>
    </row>
    <row r="54" spans="1:9" ht="14.4" x14ac:dyDescent="0.3">
      <c r="A54" s="32" t="s">
        <v>50</v>
      </c>
      <c r="B54" s="32" t="s">
        <v>37</v>
      </c>
      <c r="C54" s="32" t="s">
        <v>103</v>
      </c>
      <c r="D54" s="33">
        <v>4</v>
      </c>
      <c r="F54" s="32" t="s">
        <v>36</v>
      </c>
      <c r="G54" s="32" t="s">
        <v>34</v>
      </c>
      <c r="H54" s="33">
        <v>22</v>
      </c>
      <c r="I54" s="75">
        <f>SUM(H37:H54)</f>
        <v>4373</v>
      </c>
    </row>
    <row r="55" spans="1:9" x14ac:dyDescent="0.25">
      <c r="A55" s="32" t="s">
        <v>50</v>
      </c>
      <c r="B55" s="32" t="s">
        <v>37</v>
      </c>
      <c r="C55" s="32" t="s">
        <v>32</v>
      </c>
      <c r="D55" s="74" t="s">
        <v>67</v>
      </c>
      <c r="F55" s="32" t="s">
        <v>37</v>
      </c>
      <c r="G55" s="32" t="s">
        <v>20</v>
      </c>
      <c r="H55" s="33">
        <v>107</v>
      </c>
    </row>
    <row r="56" spans="1:9" x14ac:dyDescent="0.25">
      <c r="A56" s="32" t="s">
        <v>50</v>
      </c>
      <c r="B56" s="32" t="s">
        <v>37</v>
      </c>
      <c r="C56" s="32" t="s">
        <v>17</v>
      </c>
      <c r="D56" s="33">
        <v>22</v>
      </c>
      <c r="F56" s="32" t="s">
        <v>37</v>
      </c>
      <c r="G56" s="32" t="s">
        <v>21</v>
      </c>
      <c r="H56" s="33">
        <v>33</v>
      </c>
    </row>
    <row r="57" spans="1:9" x14ac:dyDescent="0.25">
      <c r="A57" s="32" t="s">
        <v>50</v>
      </c>
      <c r="B57" s="32" t="s">
        <v>37</v>
      </c>
      <c r="C57" s="32" t="s">
        <v>33</v>
      </c>
      <c r="D57" s="74" t="s">
        <v>67</v>
      </c>
      <c r="F57" s="32" t="s">
        <v>37</v>
      </c>
      <c r="G57" s="32" t="s">
        <v>22</v>
      </c>
      <c r="H57" s="33">
        <v>11</v>
      </c>
    </row>
    <row r="58" spans="1:9" x14ac:dyDescent="0.25">
      <c r="A58" s="32" t="s">
        <v>50</v>
      </c>
      <c r="B58" s="32" t="s">
        <v>38</v>
      </c>
      <c r="C58" s="32" t="s">
        <v>14</v>
      </c>
      <c r="D58" s="74" t="s">
        <v>67</v>
      </c>
      <c r="F58" s="32" t="s">
        <v>37</v>
      </c>
      <c r="G58" s="32" t="s">
        <v>23</v>
      </c>
      <c r="H58" s="74" t="s">
        <v>67</v>
      </c>
    </row>
    <row r="59" spans="1:9" x14ac:dyDescent="0.25">
      <c r="A59" s="32" t="s">
        <v>50</v>
      </c>
      <c r="B59" s="32" t="s">
        <v>39</v>
      </c>
      <c r="C59" s="32" t="s">
        <v>20</v>
      </c>
      <c r="D59" s="74" t="s">
        <v>67</v>
      </c>
      <c r="F59" s="32" t="s">
        <v>37</v>
      </c>
      <c r="G59" s="32" t="s">
        <v>24</v>
      </c>
      <c r="H59" s="74" t="s">
        <v>67</v>
      </c>
    </row>
    <row r="60" spans="1:9" x14ac:dyDescent="0.25">
      <c r="A60" s="32" t="s">
        <v>50</v>
      </c>
      <c r="B60" s="32" t="s">
        <v>40</v>
      </c>
      <c r="C60" s="32" t="s">
        <v>20</v>
      </c>
      <c r="D60" s="74" t="s">
        <v>67</v>
      </c>
      <c r="F60" s="32" t="s">
        <v>37</v>
      </c>
      <c r="G60" s="32" t="s">
        <v>25</v>
      </c>
      <c r="H60" s="33">
        <v>3</v>
      </c>
    </row>
    <row r="61" spans="1:9" x14ac:dyDescent="0.25">
      <c r="A61" s="32" t="s">
        <v>50</v>
      </c>
      <c r="B61" s="32" t="s">
        <v>40</v>
      </c>
      <c r="C61" s="32" t="s">
        <v>31</v>
      </c>
      <c r="D61" s="74" t="s">
        <v>67</v>
      </c>
      <c r="F61" s="32" t="s">
        <v>37</v>
      </c>
      <c r="G61" s="32" t="s">
        <v>26</v>
      </c>
      <c r="H61" s="33">
        <v>3</v>
      </c>
    </row>
    <row r="62" spans="1:9" x14ac:dyDescent="0.25">
      <c r="A62" s="32" t="s">
        <v>50</v>
      </c>
      <c r="B62" s="32" t="s">
        <v>40</v>
      </c>
      <c r="C62" s="32" t="s">
        <v>14</v>
      </c>
      <c r="D62" s="74" t="s">
        <v>67</v>
      </c>
      <c r="F62" s="32" t="s">
        <v>37</v>
      </c>
      <c r="G62" s="32" t="s">
        <v>27</v>
      </c>
      <c r="H62" s="74" t="s">
        <v>67</v>
      </c>
    </row>
    <row r="63" spans="1:9" x14ac:dyDescent="0.25">
      <c r="A63" s="32" t="s">
        <v>50</v>
      </c>
      <c r="B63" s="32" t="s">
        <v>40</v>
      </c>
      <c r="C63" s="32" t="s">
        <v>34</v>
      </c>
      <c r="D63" s="74" t="s">
        <v>67</v>
      </c>
      <c r="F63" s="32" t="s">
        <v>37</v>
      </c>
      <c r="G63" s="32" t="s">
        <v>29</v>
      </c>
      <c r="H63" s="33">
        <v>7</v>
      </c>
    </row>
    <row r="64" spans="1:9" x14ac:dyDescent="0.25">
      <c r="A64" s="32" t="s">
        <v>50</v>
      </c>
      <c r="B64" s="32" t="s">
        <v>41</v>
      </c>
      <c r="C64" s="32" t="s">
        <v>21</v>
      </c>
      <c r="D64" s="74" t="s">
        <v>67</v>
      </c>
      <c r="F64" s="32" t="s">
        <v>37</v>
      </c>
      <c r="G64" s="32" t="s">
        <v>30</v>
      </c>
      <c r="H64" s="74" t="s">
        <v>67</v>
      </c>
    </row>
    <row r="65" spans="1:9" x14ac:dyDescent="0.25">
      <c r="A65" s="32" t="s">
        <v>50</v>
      </c>
      <c r="B65" s="32" t="s">
        <v>41</v>
      </c>
      <c r="C65" s="32" t="s">
        <v>22</v>
      </c>
      <c r="D65" s="33">
        <v>3</v>
      </c>
      <c r="F65" s="32" t="s">
        <v>37</v>
      </c>
      <c r="G65" s="32" t="s">
        <v>31</v>
      </c>
      <c r="H65" s="33">
        <v>12</v>
      </c>
    </row>
    <row r="66" spans="1:9" x14ac:dyDescent="0.25">
      <c r="A66" s="32" t="s">
        <v>50</v>
      </c>
      <c r="B66" s="32" t="s">
        <v>41</v>
      </c>
      <c r="C66" s="32" t="s">
        <v>23</v>
      </c>
      <c r="D66" s="74" t="s">
        <v>67</v>
      </c>
      <c r="F66" s="32" t="s">
        <v>37</v>
      </c>
      <c r="G66" s="32" t="s">
        <v>14</v>
      </c>
      <c r="H66" s="33">
        <v>761</v>
      </c>
    </row>
    <row r="67" spans="1:9" x14ac:dyDescent="0.25">
      <c r="A67" s="32" t="s">
        <v>50</v>
      </c>
      <c r="B67" s="32" t="s">
        <v>41</v>
      </c>
      <c r="C67" s="32" t="s">
        <v>24</v>
      </c>
      <c r="D67" s="74" t="s">
        <v>67</v>
      </c>
      <c r="F67" s="32" t="s">
        <v>37</v>
      </c>
      <c r="G67" s="32" t="s">
        <v>103</v>
      </c>
      <c r="H67" s="33">
        <v>49</v>
      </c>
    </row>
    <row r="68" spans="1:9" x14ac:dyDescent="0.25">
      <c r="A68" s="32" t="s">
        <v>50</v>
      </c>
      <c r="B68" s="32" t="s">
        <v>41</v>
      </c>
      <c r="C68" s="32" t="s">
        <v>25</v>
      </c>
      <c r="D68" s="74" t="s">
        <v>67</v>
      </c>
      <c r="F68" s="32" t="s">
        <v>37</v>
      </c>
      <c r="G68" s="32" t="s">
        <v>32</v>
      </c>
      <c r="H68" s="33">
        <v>21</v>
      </c>
    </row>
    <row r="69" spans="1:9" x14ac:dyDescent="0.25">
      <c r="A69" s="32" t="s">
        <v>50</v>
      </c>
      <c r="B69" s="32" t="s">
        <v>41</v>
      </c>
      <c r="C69" s="32" t="s">
        <v>31</v>
      </c>
      <c r="D69" s="33">
        <v>20</v>
      </c>
      <c r="F69" s="32" t="s">
        <v>37</v>
      </c>
      <c r="G69" s="32" t="s">
        <v>16</v>
      </c>
      <c r="H69" s="74" t="s">
        <v>67</v>
      </c>
    </row>
    <row r="70" spans="1:9" x14ac:dyDescent="0.25">
      <c r="A70" s="32" t="s">
        <v>50</v>
      </c>
      <c r="B70" s="32" t="s">
        <v>41</v>
      </c>
      <c r="C70" s="32" t="s">
        <v>14</v>
      </c>
      <c r="D70" s="33">
        <v>10</v>
      </c>
      <c r="F70" s="32" t="s">
        <v>37</v>
      </c>
      <c r="G70" s="32" t="s">
        <v>17</v>
      </c>
      <c r="H70" s="33">
        <v>454</v>
      </c>
    </row>
    <row r="71" spans="1:9" x14ac:dyDescent="0.25">
      <c r="A71" s="32" t="s">
        <v>50</v>
      </c>
      <c r="B71" s="32" t="s">
        <v>41</v>
      </c>
      <c r="C71" s="32" t="s">
        <v>103</v>
      </c>
      <c r="D71" s="33">
        <v>5</v>
      </c>
      <c r="F71" s="32" t="s">
        <v>37</v>
      </c>
      <c r="G71" s="32" t="s">
        <v>33</v>
      </c>
      <c r="H71" s="33">
        <v>17</v>
      </c>
    </row>
    <row r="72" spans="1:9" ht="14.4" x14ac:dyDescent="0.3">
      <c r="A72" s="32" t="s">
        <v>50</v>
      </c>
      <c r="B72" s="32" t="s">
        <v>41</v>
      </c>
      <c r="C72" s="32" t="s">
        <v>32</v>
      </c>
      <c r="D72" s="33">
        <v>6</v>
      </c>
      <c r="F72" s="32" t="s">
        <v>37</v>
      </c>
      <c r="G72" s="32" t="s">
        <v>34</v>
      </c>
      <c r="H72" s="33">
        <v>12</v>
      </c>
      <c r="I72" s="75">
        <f>SUM(H55:H72)</f>
        <v>1490</v>
      </c>
    </row>
    <row r="73" spans="1:9" x14ac:dyDescent="0.25">
      <c r="A73" s="32" t="s">
        <v>50</v>
      </c>
      <c r="B73" s="32" t="s">
        <v>41</v>
      </c>
      <c r="C73" s="32" t="s">
        <v>16</v>
      </c>
      <c r="D73" s="74" t="s">
        <v>67</v>
      </c>
      <c r="F73" s="32" t="s">
        <v>38</v>
      </c>
      <c r="G73" s="32" t="s">
        <v>20</v>
      </c>
      <c r="H73" s="74" t="s">
        <v>67</v>
      </c>
    </row>
    <row r="74" spans="1:9" x14ac:dyDescent="0.25">
      <c r="A74" s="32" t="s">
        <v>50</v>
      </c>
      <c r="B74" s="32" t="s">
        <v>41</v>
      </c>
      <c r="C74" s="32" t="s">
        <v>17</v>
      </c>
      <c r="D74" s="33">
        <v>7</v>
      </c>
      <c r="F74" s="32" t="s">
        <v>38</v>
      </c>
      <c r="G74" s="32" t="s">
        <v>22</v>
      </c>
      <c r="H74" s="74" t="s">
        <v>67</v>
      </c>
    </row>
    <row r="75" spans="1:9" ht="14.4" x14ac:dyDescent="0.3">
      <c r="A75" s="32" t="s">
        <v>50</v>
      </c>
      <c r="B75" s="32" t="s">
        <v>41</v>
      </c>
      <c r="C75" s="32" t="s">
        <v>33</v>
      </c>
      <c r="D75" s="74" t="s">
        <v>67</v>
      </c>
      <c r="E75" s="76">
        <f>SUM(D64:D75)</f>
        <v>51</v>
      </c>
      <c r="F75" s="32" t="s">
        <v>38</v>
      </c>
      <c r="G75" s="32" t="s">
        <v>31</v>
      </c>
      <c r="H75" s="74" t="s">
        <v>67</v>
      </c>
    </row>
    <row r="76" spans="1:9" x14ac:dyDescent="0.25">
      <c r="A76" s="32" t="s">
        <v>50</v>
      </c>
      <c r="B76" s="32" t="s">
        <v>43</v>
      </c>
      <c r="C76" s="32" t="s">
        <v>31</v>
      </c>
      <c r="D76" s="33">
        <v>5</v>
      </c>
      <c r="F76" s="32" t="s">
        <v>38</v>
      </c>
      <c r="G76" s="32" t="s">
        <v>14</v>
      </c>
      <c r="H76" s="74" t="s">
        <v>67</v>
      </c>
    </row>
    <row r="77" spans="1:9" x14ac:dyDescent="0.25">
      <c r="A77" s="32" t="s">
        <v>50</v>
      </c>
      <c r="B77" s="32" t="s">
        <v>43</v>
      </c>
      <c r="C77" s="32" t="s">
        <v>14</v>
      </c>
      <c r="D77" s="74" t="s">
        <v>67</v>
      </c>
      <c r="F77" s="32" t="s">
        <v>38</v>
      </c>
      <c r="G77" s="32" t="s">
        <v>17</v>
      </c>
      <c r="H77" s="74" t="s">
        <v>67</v>
      </c>
    </row>
    <row r="78" spans="1:9" x14ac:dyDescent="0.25">
      <c r="A78" s="32" t="s">
        <v>50</v>
      </c>
      <c r="B78" s="32" t="s">
        <v>43</v>
      </c>
      <c r="C78" s="32" t="s">
        <v>32</v>
      </c>
      <c r="D78" s="74" t="s">
        <v>67</v>
      </c>
      <c r="F78" s="32" t="s">
        <v>38</v>
      </c>
      <c r="G78" s="32" t="s">
        <v>33</v>
      </c>
      <c r="H78" s="74" t="s">
        <v>67</v>
      </c>
    </row>
    <row r="79" spans="1:9" x14ac:dyDescent="0.25">
      <c r="A79" s="32" t="s">
        <v>50</v>
      </c>
      <c r="B79" s="32" t="s">
        <v>43</v>
      </c>
      <c r="C79" s="32" t="s">
        <v>17</v>
      </c>
      <c r="D79" s="74" t="s">
        <v>67</v>
      </c>
      <c r="F79" s="32" t="s">
        <v>39</v>
      </c>
      <c r="G79" s="32" t="s">
        <v>20</v>
      </c>
      <c r="H79" s="33">
        <v>13</v>
      </c>
    </row>
    <row r="80" spans="1:9" x14ac:dyDescent="0.25">
      <c r="A80" s="32" t="s">
        <v>50</v>
      </c>
      <c r="B80" s="32" t="s">
        <v>45</v>
      </c>
      <c r="C80" s="32" t="s">
        <v>22</v>
      </c>
      <c r="D80" s="74" t="s">
        <v>67</v>
      </c>
      <c r="F80" s="32" t="s">
        <v>39</v>
      </c>
      <c r="G80" s="32" t="s">
        <v>22</v>
      </c>
      <c r="H80" s="74" t="s">
        <v>67</v>
      </c>
    </row>
    <row r="81" spans="1:9" x14ac:dyDescent="0.25">
      <c r="A81" s="32" t="s">
        <v>50</v>
      </c>
      <c r="B81" s="32" t="s">
        <v>45</v>
      </c>
      <c r="C81" s="32" t="s">
        <v>14</v>
      </c>
      <c r="D81" s="74" t="s">
        <v>67</v>
      </c>
      <c r="F81" s="32" t="s">
        <v>39</v>
      </c>
      <c r="G81" s="32" t="s">
        <v>24</v>
      </c>
      <c r="H81" s="74" t="s">
        <v>67</v>
      </c>
    </row>
    <row r="82" spans="1:9" x14ac:dyDescent="0.25">
      <c r="A82" s="32" t="s">
        <v>50</v>
      </c>
      <c r="B82" s="32" t="s">
        <v>45</v>
      </c>
      <c r="C82" s="32" t="s">
        <v>32</v>
      </c>
      <c r="D82" s="74" t="s">
        <v>67</v>
      </c>
      <c r="F82" s="32" t="s">
        <v>39</v>
      </c>
      <c r="G82" s="32" t="s">
        <v>31</v>
      </c>
      <c r="H82" s="74" t="s">
        <v>67</v>
      </c>
    </row>
    <row r="83" spans="1:9" x14ac:dyDescent="0.25">
      <c r="A83" s="32" t="s">
        <v>50</v>
      </c>
      <c r="B83" s="32" t="s">
        <v>46</v>
      </c>
      <c r="C83" s="32" t="s">
        <v>20</v>
      </c>
      <c r="D83" s="74" t="s">
        <v>67</v>
      </c>
      <c r="F83" s="32" t="s">
        <v>39</v>
      </c>
      <c r="G83" s="32" t="s">
        <v>14</v>
      </c>
      <c r="H83" s="74" t="s">
        <v>67</v>
      </c>
    </row>
    <row r="84" spans="1:9" x14ac:dyDescent="0.25">
      <c r="A84" s="32" t="s">
        <v>50</v>
      </c>
      <c r="B84" s="32" t="s">
        <v>48</v>
      </c>
      <c r="C84" s="32" t="s">
        <v>14</v>
      </c>
      <c r="D84" s="74" t="s">
        <v>67</v>
      </c>
      <c r="F84" s="32" t="s">
        <v>39</v>
      </c>
      <c r="G84" s="32" t="s">
        <v>32</v>
      </c>
      <c r="H84" s="74" t="s">
        <v>67</v>
      </c>
    </row>
    <row r="85" spans="1:9" x14ac:dyDescent="0.25">
      <c r="A85" s="32" t="s">
        <v>50</v>
      </c>
      <c r="B85" s="32" t="s">
        <v>48</v>
      </c>
      <c r="C85" s="32" t="s">
        <v>17</v>
      </c>
      <c r="D85" s="74" t="s">
        <v>67</v>
      </c>
      <c r="F85" s="32" t="s">
        <v>39</v>
      </c>
      <c r="G85" s="32" t="s">
        <v>33</v>
      </c>
      <c r="H85" s="74" t="s">
        <v>67</v>
      </c>
    </row>
    <row r="86" spans="1:9" x14ac:dyDescent="0.25">
      <c r="A86" s="32" t="s">
        <v>51</v>
      </c>
      <c r="B86" s="32" t="s">
        <v>18</v>
      </c>
      <c r="C86" s="32" t="s">
        <v>20</v>
      </c>
      <c r="D86" s="33">
        <v>165</v>
      </c>
      <c r="F86" s="32" t="s">
        <v>40</v>
      </c>
      <c r="G86" s="32" t="s">
        <v>20</v>
      </c>
      <c r="H86" s="33">
        <v>3</v>
      </c>
    </row>
    <row r="87" spans="1:9" x14ac:dyDescent="0.25">
      <c r="A87" s="32" t="s">
        <v>51</v>
      </c>
      <c r="B87" s="32" t="s">
        <v>18</v>
      </c>
      <c r="C87" s="32" t="s">
        <v>21</v>
      </c>
      <c r="D87" s="33">
        <v>80</v>
      </c>
      <c r="F87" s="32" t="s">
        <v>40</v>
      </c>
      <c r="G87" s="32" t="s">
        <v>29</v>
      </c>
      <c r="H87" s="74" t="s">
        <v>67</v>
      </c>
    </row>
    <row r="88" spans="1:9" x14ac:dyDescent="0.25">
      <c r="A88" s="32" t="s">
        <v>51</v>
      </c>
      <c r="B88" s="32" t="s">
        <v>18</v>
      </c>
      <c r="C88" s="32" t="s">
        <v>22</v>
      </c>
      <c r="D88" s="33">
        <v>39</v>
      </c>
      <c r="F88" s="32" t="s">
        <v>40</v>
      </c>
      <c r="G88" s="32" t="s">
        <v>31</v>
      </c>
      <c r="H88" s="33">
        <v>8</v>
      </c>
    </row>
    <row r="89" spans="1:9" x14ac:dyDescent="0.25">
      <c r="A89" s="32" t="s">
        <v>51</v>
      </c>
      <c r="B89" s="32" t="s">
        <v>18</v>
      </c>
      <c r="C89" s="32" t="s">
        <v>23</v>
      </c>
      <c r="D89" s="33">
        <v>52</v>
      </c>
      <c r="F89" s="32" t="s">
        <v>40</v>
      </c>
      <c r="G89" s="32" t="s">
        <v>14</v>
      </c>
      <c r="H89" s="33">
        <v>3</v>
      </c>
    </row>
    <row r="90" spans="1:9" x14ac:dyDescent="0.25">
      <c r="A90" s="32" t="s">
        <v>51</v>
      </c>
      <c r="B90" s="32" t="s">
        <v>18</v>
      </c>
      <c r="C90" s="32" t="s">
        <v>24</v>
      </c>
      <c r="D90" s="33">
        <v>94</v>
      </c>
      <c r="F90" s="32" t="s">
        <v>40</v>
      </c>
      <c r="G90" s="32" t="s">
        <v>103</v>
      </c>
      <c r="H90" s="74" t="s">
        <v>67</v>
      </c>
    </row>
    <row r="91" spans="1:9" x14ac:dyDescent="0.25">
      <c r="A91" s="32" t="s">
        <v>51</v>
      </c>
      <c r="B91" s="32" t="s">
        <v>18</v>
      </c>
      <c r="C91" s="32" t="s">
        <v>25</v>
      </c>
      <c r="D91" s="33">
        <v>74</v>
      </c>
      <c r="F91" s="32" t="s">
        <v>40</v>
      </c>
      <c r="G91" s="32" t="s">
        <v>32</v>
      </c>
      <c r="H91" s="33">
        <v>3</v>
      </c>
    </row>
    <row r="92" spans="1:9" x14ac:dyDescent="0.25">
      <c r="A92" s="32" t="s">
        <v>51</v>
      </c>
      <c r="B92" s="32" t="s">
        <v>18</v>
      </c>
      <c r="C92" s="32" t="s">
        <v>26</v>
      </c>
      <c r="D92" s="33">
        <v>89</v>
      </c>
      <c r="F92" s="32" t="s">
        <v>40</v>
      </c>
      <c r="G92" s="32" t="s">
        <v>16</v>
      </c>
      <c r="H92" s="74" t="s">
        <v>67</v>
      </c>
    </row>
    <row r="93" spans="1:9" x14ac:dyDescent="0.25">
      <c r="A93" s="32" t="s">
        <v>51</v>
      </c>
      <c r="B93" s="32" t="s">
        <v>18</v>
      </c>
      <c r="C93" s="32" t="s">
        <v>27</v>
      </c>
      <c r="D93" s="33">
        <v>26</v>
      </c>
      <c r="F93" s="32" t="s">
        <v>40</v>
      </c>
      <c r="G93" s="32" t="s">
        <v>17</v>
      </c>
      <c r="H93" s="33">
        <v>6</v>
      </c>
    </row>
    <row r="94" spans="1:9" x14ac:dyDescent="0.25">
      <c r="A94" s="32" t="s">
        <v>51</v>
      </c>
      <c r="B94" s="32" t="s">
        <v>18</v>
      </c>
      <c r="C94" s="32" t="s">
        <v>28</v>
      </c>
      <c r="D94" s="33">
        <v>15</v>
      </c>
      <c r="F94" s="32" t="s">
        <v>40</v>
      </c>
      <c r="G94" s="32" t="s">
        <v>33</v>
      </c>
      <c r="H94" s="33">
        <v>15</v>
      </c>
    </row>
    <row r="95" spans="1:9" ht="14.4" x14ac:dyDescent="0.3">
      <c r="A95" s="32" t="s">
        <v>51</v>
      </c>
      <c r="B95" s="32" t="s">
        <v>18</v>
      </c>
      <c r="C95" s="32" t="s">
        <v>29</v>
      </c>
      <c r="D95" s="33">
        <v>42</v>
      </c>
      <c r="F95" s="32" t="s">
        <v>40</v>
      </c>
      <c r="G95" s="32" t="s">
        <v>34</v>
      </c>
      <c r="H95" s="33">
        <v>23</v>
      </c>
      <c r="I95" s="75">
        <f>SUM(H73:H95)</f>
        <v>74</v>
      </c>
    </row>
    <row r="96" spans="1:9" x14ac:dyDescent="0.25">
      <c r="A96" s="32" t="s">
        <v>51</v>
      </c>
      <c r="B96" s="32" t="s">
        <v>18</v>
      </c>
      <c r="C96" s="32" t="s">
        <v>30</v>
      </c>
      <c r="D96" s="33">
        <v>4</v>
      </c>
      <c r="F96" s="32" t="s">
        <v>41</v>
      </c>
      <c r="G96" s="32" t="s">
        <v>20</v>
      </c>
      <c r="H96" s="33">
        <v>82</v>
      </c>
    </row>
    <row r="97" spans="1:8" x14ac:dyDescent="0.25">
      <c r="A97" s="32" t="s">
        <v>51</v>
      </c>
      <c r="B97" s="32" t="s">
        <v>18</v>
      </c>
      <c r="C97" s="32" t="s">
        <v>31</v>
      </c>
      <c r="D97" s="33">
        <v>80</v>
      </c>
      <c r="F97" s="32" t="s">
        <v>41</v>
      </c>
      <c r="G97" s="32" t="s">
        <v>21</v>
      </c>
      <c r="H97" s="33">
        <v>58</v>
      </c>
    </row>
    <row r="98" spans="1:8" x14ac:dyDescent="0.25">
      <c r="A98" s="32" t="s">
        <v>51</v>
      </c>
      <c r="B98" s="32" t="s">
        <v>18</v>
      </c>
      <c r="C98" s="32" t="s">
        <v>14</v>
      </c>
      <c r="D98" s="33">
        <v>2755</v>
      </c>
      <c r="F98" s="32" t="s">
        <v>41</v>
      </c>
      <c r="G98" s="32" t="s">
        <v>22</v>
      </c>
      <c r="H98" s="33">
        <v>26</v>
      </c>
    </row>
    <row r="99" spans="1:8" x14ac:dyDescent="0.25">
      <c r="A99" s="32" t="s">
        <v>51</v>
      </c>
      <c r="B99" s="32" t="s">
        <v>18</v>
      </c>
      <c r="C99" s="32" t="s">
        <v>103</v>
      </c>
      <c r="D99" s="33">
        <v>565</v>
      </c>
      <c r="F99" s="32" t="s">
        <v>41</v>
      </c>
      <c r="G99" s="32" t="s">
        <v>23</v>
      </c>
      <c r="H99" s="33">
        <v>42</v>
      </c>
    </row>
    <row r="100" spans="1:8" x14ac:dyDescent="0.25">
      <c r="A100" s="32" t="s">
        <v>51</v>
      </c>
      <c r="B100" s="32" t="s">
        <v>18</v>
      </c>
      <c r="C100" s="32" t="s">
        <v>32</v>
      </c>
      <c r="D100" s="33">
        <v>156</v>
      </c>
      <c r="F100" s="32" t="s">
        <v>41</v>
      </c>
      <c r="G100" s="32" t="s">
        <v>24</v>
      </c>
      <c r="H100" s="33">
        <v>60</v>
      </c>
    </row>
    <row r="101" spans="1:8" x14ac:dyDescent="0.25">
      <c r="A101" s="32" t="s">
        <v>51</v>
      </c>
      <c r="B101" s="32" t="s">
        <v>18</v>
      </c>
      <c r="C101" s="32" t="s">
        <v>16</v>
      </c>
      <c r="D101" s="33">
        <v>29</v>
      </c>
      <c r="F101" s="32" t="s">
        <v>41</v>
      </c>
      <c r="G101" s="32" t="s">
        <v>25</v>
      </c>
      <c r="H101" s="33">
        <v>31</v>
      </c>
    </row>
    <row r="102" spans="1:8" x14ac:dyDescent="0.25">
      <c r="A102" s="32" t="s">
        <v>51</v>
      </c>
      <c r="B102" s="32" t="s">
        <v>18</v>
      </c>
      <c r="C102" s="32" t="s">
        <v>17</v>
      </c>
      <c r="D102" s="33">
        <v>196</v>
      </c>
      <c r="F102" s="32" t="s">
        <v>41</v>
      </c>
      <c r="G102" s="32" t="s">
        <v>26</v>
      </c>
      <c r="H102" s="33">
        <v>33</v>
      </c>
    </row>
    <row r="103" spans="1:8" x14ac:dyDescent="0.25">
      <c r="A103" s="32" t="s">
        <v>51</v>
      </c>
      <c r="B103" s="32" t="s">
        <v>18</v>
      </c>
      <c r="C103" s="32" t="s">
        <v>33</v>
      </c>
      <c r="D103" s="33">
        <v>22</v>
      </c>
      <c r="F103" s="32" t="s">
        <v>41</v>
      </c>
      <c r="G103" s="32" t="s">
        <v>27</v>
      </c>
      <c r="H103" s="33">
        <v>70</v>
      </c>
    </row>
    <row r="104" spans="1:8" x14ac:dyDescent="0.25">
      <c r="A104" s="32" t="s">
        <v>51</v>
      </c>
      <c r="B104" s="32" t="s">
        <v>18</v>
      </c>
      <c r="C104" s="32" t="s">
        <v>34</v>
      </c>
      <c r="D104" s="74" t="s">
        <v>67</v>
      </c>
      <c r="F104" s="32" t="s">
        <v>41</v>
      </c>
      <c r="G104" s="32" t="s">
        <v>28</v>
      </c>
      <c r="H104" s="33">
        <v>23</v>
      </c>
    </row>
    <row r="105" spans="1:8" x14ac:dyDescent="0.25">
      <c r="A105" s="32" t="s">
        <v>51</v>
      </c>
      <c r="B105" s="32" t="s">
        <v>36</v>
      </c>
      <c r="C105" s="32" t="s">
        <v>20</v>
      </c>
      <c r="D105" s="33">
        <v>20</v>
      </c>
      <c r="F105" s="32" t="s">
        <v>41</v>
      </c>
      <c r="G105" s="32" t="s">
        <v>29</v>
      </c>
      <c r="H105" s="33">
        <v>6</v>
      </c>
    </row>
    <row r="106" spans="1:8" x14ac:dyDescent="0.25">
      <c r="A106" s="32" t="s">
        <v>51</v>
      </c>
      <c r="B106" s="32" t="s">
        <v>36</v>
      </c>
      <c r="C106" s="32" t="s">
        <v>21</v>
      </c>
      <c r="D106" s="33">
        <v>16</v>
      </c>
      <c r="F106" s="32" t="s">
        <v>41</v>
      </c>
      <c r="G106" s="32" t="s">
        <v>31</v>
      </c>
      <c r="H106" s="33">
        <v>66</v>
      </c>
    </row>
    <row r="107" spans="1:8" x14ac:dyDescent="0.25">
      <c r="A107" s="32" t="s">
        <v>51</v>
      </c>
      <c r="B107" s="32" t="s">
        <v>36</v>
      </c>
      <c r="C107" s="32" t="s">
        <v>22</v>
      </c>
      <c r="D107" s="74" t="s">
        <v>67</v>
      </c>
      <c r="F107" s="32" t="s">
        <v>41</v>
      </c>
      <c r="G107" s="32" t="s">
        <v>14</v>
      </c>
      <c r="H107" s="33">
        <v>112</v>
      </c>
    </row>
    <row r="108" spans="1:8" x14ac:dyDescent="0.25">
      <c r="A108" s="32" t="s">
        <v>51</v>
      </c>
      <c r="B108" s="32" t="s">
        <v>36</v>
      </c>
      <c r="C108" s="32" t="s">
        <v>23</v>
      </c>
      <c r="D108" s="33">
        <v>3</v>
      </c>
      <c r="F108" s="32" t="s">
        <v>41</v>
      </c>
      <c r="G108" s="32" t="s">
        <v>103</v>
      </c>
      <c r="H108" s="33">
        <v>36</v>
      </c>
    </row>
    <row r="109" spans="1:8" x14ac:dyDescent="0.25">
      <c r="A109" s="32" t="s">
        <v>51</v>
      </c>
      <c r="B109" s="32" t="s">
        <v>36</v>
      </c>
      <c r="C109" s="32" t="s">
        <v>24</v>
      </c>
      <c r="D109" s="33">
        <v>8</v>
      </c>
      <c r="F109" s="32" t="s">
        <v>41</v>
      </c>
      <c r="G109" s="32" t="s">
        <v>32</v>
      </c>
      <c r="H109" s="33">
        <v>66</v>
      </c>
    </row>
    <row r="110" spans="1:8" x14ac:dyDescent="0.25">
      <c r="A110" s="32" t="s">
        <v>51</v>
      </c>
      <c r="B110" s="32" t="s">
        <v>36</v>
      </c>
      <c r="C110" s="32" t="s">
        <v>25</v>
      </c>
      <c r="D110" s="33">
        <v>13</v>
      </c>
      <c r="F110" s="32" t="s">
        <v>41</v>
      </c>
      <c r="G110" s="32" t="s">
        <v>16</v>
      </c>
      <c r="H110" s="33">
        <v>10</v>
      </c>
    </row>
    <row r="111" spans="1:8" x14ac:dyDescent="0.25">
      <c r="A111" s="32" t="s">
        <v>51</v>
      </c>
      <c r="B111" s="32" t="s">
        <v>36</v>
      </c>
      <c r="C111" s="32" t="s">
        <v>26</v>
      </c>
      <c r="D111" s="33">
        <v>12</v>
      </c>
      <c r="F111" s="32" t="s">
        <v>41</v>
      </c>
      <c r="G111" s="32" t="s">
        <v>17</v>
      </c>
      <c r="H111" s="33">
        <v>39</v>
      </c>
    </row>
    <row r="112" spans="1:8" x14ac:dyDescent="0.25">
      <c r="A112" s="32" t="s">
        <v>51</v>
      </c>
      <c r="B112" s="32" t="s">
        <v>36</v>
      </c>
      <c r="C112" s="32" t="s">
        <v>27</v>
      </c>
      <c r="D112" s="33">
        <v>7</v>
      </c>
      <c r="F112" s="32" t="s">
        <v>41</v>
      </c>
      <c r="G112" s="32" t="s">
        <v>33</v>
      </c>
      <c r="H112" s="33">
        <v>7</v>
      </c>
    </row>
    <row r="113" spans="1:9" x14ac:dyDescent="0.25">
      <c r="A113" s="32" t="s">
        <v>51</v>
      </c>
      <c r="B113" s="32" t="s">
        <v>36</v>
      </c>
      <c r="C113" s="32" t="s">
        <v>28</v>
      </c>
      <c r="D113" s="33">
        <v>3</v>
      </c>
      <c r="F113" s="32" t="s">
        <v>42</v>
      </c>
      <c r="G113" s="32" t="s">
        <v>14</v>
      </c>
      <c r="H113" s="74" t="s">
        <v>67</v>
      </c>
    </row>
    <row r="114" spans="1:9" ht="14.4" x14ac:dyDescent="0.3">
      <c r="A114" s="32" t="s">
        <v>51</v>
      </c>
      <c r="B114" s="32" t="s">
        <v>36</v>
      </c>
      <c r="C114" s="32" t="s">
        <v>29</v>
      </c>
      <c r="D114" s="33">
        <v>4</v>
      </c>
      <c r="F114" s="32" t="s">
        <v>42</v>
      </c>
      <c r="G114" s="32" t="s">
        <v>32</v>
      </c>
      <c r="H114" s="74" t="s">
        <v>67</v>
      </c>
      <c r="I114" s="75">
        <f>SUM(H96:H114)</f>
        <v>767</v>
      </c>
    </row>
    <row r="115" spans="1:9" x14ac:dyDescent="0.25">
      <c r="A115" s="32" t="s">
        <v>51</v>
      </c>
      <c r="B115" s="32" t="s">
        <v>36</v>
      </c>
      <c r="C115" s="32" t="s">
        <v>31</v>
      </c>
      <c r="D115" s="33">
        <v>6</v>
      </c>
      <c r="F115" s="32" t="s">
        <v>43</v>
      </c>
      <c r="G115" s="32" t="s">
        <v>20</v>
      </c>
      <c r="H115" s="33">
        <v>17</v>
      </c>
    </row>
    <row r="116" spans="1:9" x14ac:dyDescent="0.25">
      <c r="A116" s="32" t="s">
        <v>51</v>
      </c>
      <c r="B116" s="32" t="s">
        <v>36</v>
      </c>
      <c r="C116" s="32" t="s">
        <v>14</v>
      </c>
      <c r="D116" s="33">
        <v>290</v>
      </c>
      <c r="F116" s="32" t="s">
        <v>43</v>
      </c>
      <c r="G116" s="32" t="s">
        <v>21</v>
      </c>
      <c r="H116" s="33">
        <v>5</v>
      </c>
    </row>
    <row r="117" spans="1:9" x14ac:dyDescent="0.25">
      <c r="A117" s="32" t="s">
        <v>51</v>
      </c>
      <c r="B117" s="32" t="s">
        <v>36</v>
      </c>
      <c r="C117" s="32" t="s">
        <v>103</v>
      </c>
      <c r="D117" s="33">
        <v>67</v>
      </c>
      <c r="F117" s="32" t="s">
        <v>43</v>
      </c>
      <c r="G117" s="32" t="s">
        <v>22</v>
      </c>
      <c r="H117" s="74" t="s">
        <v>67</v>
      </c>
    </row>
    <row r="118" spans="1:9" x14ac:dyDescent="0.25">
      <c r="A118" s="32" t="s">
        <v>51</v>
      </c>
      <c r="B118" s="32" t="s">
        <v>36</v>
      </c>
      <c r="C118" s="32" t="s">
        <v>32</v>
      </c>
      <c r="D118" s="33">
        <v>20</v>
      </c>
      <c r="F118" s="32" t="s">
        <v>43</v>
      </c>
      <c r="G118" s="32" t="s">
        <v>24</v>
      </c>
      <c r="H118" s="74" t="s">
        <v>67</v>
      </c>
    </row>
    <row r="119" spans="1:9" x14ac:dyDescent="0.25">
      <c r="A119" s="32" t="s">
        <v>51</v>
      </c>
      <c r="B119" s="32" t="s">
        <v>36</v>
      </c>
      <c r="C119" s="32" t="s">
        <v>16</v>
      </c>
      <c r="D119" s="33">
        <v>8</v>
      </c>
      <c r="F119" s="32" t="s">
        <v>43</v>
      </c>
      <c r="G119" s="32" t="s">
        <v>26</v>
      </c>
      <c r="H119" s="74" t="s">
        <v>67</v>
      </c>
    </row>
    <row r="120" spans="1:9" x14ac:dyDescent="0.25">
      <c r="A120" s="32" t="s">
        <v>51</v>
      </c>
      <c r="B120" s="32" t="s">
        <v>36</v>
      </c>
      <c r="C120" s="32" t="s">
        <v>17</v>
      </c>
      <c r="D120" s="33">
        <v>22</v>
      </c>
      <c r="F120" s="32" t="s">
        <v>43</v>
      </c>
      <c r="G120" s="32" t="s">
        <v>27</v>
      </c>
      <c r="H120" s="33">
        <v>6</v>
      </c>
    </row>
    <row r="121" spans="1:9" x14ac:dyDescent="0.25">
      <c r="A121" s="32" t="s">
        <v>51</v>
      </c>
      <c r="B121" s="32" t="s">
        <v>36</v>
      </c>
      <c r="C121" s="32" t="s">
        <v>33</v>
      </c>
      <c r="D121" s="74" t="s">
        <v>67</v>
      </c>
      <c r="F121" s="32" t="s">
        <v>43</v>
      </c>
      <c r="G121" s="32" t="s">
        <v>28</v>
      </c>
      <c r="H121" s="74" t="s">
        <v>67</v>
      </c>
    </row>
    <row r="122" spans="1:9" x14ac:dyDescent="0.25">
      <c r="A122" s="32" t="s">
        <v>51</v>
      </c>
      <c r="B122" s="32" t="s">
        <v>36</v>
      </c>
      <c r="C122" s="32" t="s">
        <v>34</v>
      </c>
      <c r="D122" s="74" t="s">
        <v>67</v>
      </c>
      <c r="F122" s="32" t="s">
        <v>43</v>
      </c>
      <c r="G122" s="32" t="s">
        <v>29</v>
      </c>
      <c r="H122" s="33">
        <v>3</v>
      </c>
    </row>
    <row r="123" spans="1:9" x14ac:dyDescent="0.25">
      <c r="A123" s="32" t="s">
        <v>51</v>
      </c>
      <c r="B123" s="32" t="s">
        <v>37</v>
      </c>
      <c r="C123" s="32" t="s">
        <v>20</v>
      </c>
      <c r="D123" s="33">
        <v>11</v>
      </c>
      <c r="F123" s="32" t="s">
        <v>43</v>
      </c>
      <c r="G123" s="32" t="s">
        <v>31</v>
      </c>
      <c r="H123" s="33">
        <v>17</v>
      </c>
    </row>
    <row r="124" spans="1:9" x14ac:dyDescent="0.25">
      <c r="A124" s="32" t="s">
        <v>51</v>
      </c>
      <c r="B124" s="32" t="s">
        <v>37</v>
      </c>
      <c r="C124" s="32" t="s">
        <v>21</v>
      </c>
      <c r="D124" s="33">
        <v>4</v>
      </c>
      <c r="F124" s="32" t="s">
        <v>43</v>
      </c>
      <c r="G124" s="32" t="s">
        <v>14</v>
      </c>
      <c r="H124" s="33">
        <v>19</v>
      </c>
    </row>
    <row r="125" spans="1:9" x14ac:dyDescent="0.25">
      <c r="A125" s="32" t="s">
        <v>51</v>
      </c>
      <c r="B125" s="32" t="s">
        <v>37</v>
      </c>
      <c r="C125" s="32" t="s">
        <v>25</v>
      </c>
      <c r="D125" s="74" t="s">
        <v>67</v>
      </c>
      <c r="F125" s="32" t="s">
        <v>43</v>
      </c>
      <c r="G125" s="32" t="s">
        <v>103</v>
      </c>
      <c r="H125" s="74" t="s">
        <v>67</v>
      </c>
    </row>
    <row r="126" spans="1:9" x14ac:dyDescent="0.25">
      <c r="A126" s="32" t="s">
        <v>51</v>
      </c>
      <c r="B126" s="32" t="s">
        <v>37</v>
      </c>
      <c r="C126" s="32" t="s">
        <v>26</v>
      </c>
      <c r="D126" s="74" t="s">
        <v>67</v>
      </c>
      <c r="F126" s="32" t="s">
        <v>43</v>
      </c>
      <c r="G126" s="32" t="s">
        <v>32</v>
      </c>
      <c r="H126" s="33">
        <v>8</v>
      </c>
    </row>
    <row r="127" spans="1:9" x14ac:dyDescent="0.25">
      <c r="A127" s="32" t="s">
        <v>51</v>
      </c>
      <c r="B127" s="32" t="s">
        <v>37</v>
      </c>
      <c r="C127" s="32" t="s">
        <v>14</v>
      </c>
      <c r="D127" s="33">
        <v>138</v>
      </c>
      <c r="F127" s="32" t="s">
        <v>43</v>
      </c>
      <c r="G127" s="32" t="s">
        <v>17</v>
      </c>
      <c r="H127" s="33">
        <v>7</v>
      </c>
    </row>
    <row r="128" spans="1:9" x14ac:dyDescent="0.25">
      <c r="A128" s="32" t="s">
        <v>51</v>
      </c>
      <c r="B128" s="32" t="s">
        <v>37</v>
      </c>
      <c r="C128" s="32" t="s">
        <v>103</v>
      </c>
      <c r="D128" s="33">
        <v>8</v>
      </c>
      <c r="F128" s="32" t="s">
        <v>43</v>
      </c>
      <c r="G128" s="32" t="s">
        <v>33</v>
      </c>
      <c r="H128" s="74" t="s">
        <v>67</v>
      </c>
      <c r="I128" s="35">
        <f>SUM(H115:H128)</f>
        <v>82</v>
      </c>
    </row>
    <row r="129" spans="1:8" x14ac:dyDescent="0.25">
      <c r="A129" s="32" t="s">
        <v>51</v>
      </c>
      <c r="B129" s="32" t="s">
        <v>37</v>
      </c>
      <c r="C129" s="32" t="s">
        <v>32</v>
      </c>
      <c r="D129" s="33">
        <v>3</v>
      </c>
      <c r="F129" s="32" t="s">
        <v>44</v>
      </c>
      <c r="G129" s="32" t="s">
        <v>21</v>
      </c>
      <c r="H129" s="74" t="s">
        <v>67</v>
      </c>
    </row>
    <row r="130" spans="1:8" x14ac:dyDescent="0.25">
      <c r="A130" s="32" t="s">
        <v>51</v>
      </c>
      <c r="B130" s="32" t="s">
        <v>37</v>
      </c>
      <c r="C130" s="32" t="s">
        <v>17</v>
      </c>
      <c r="D130" s="33">
        <v>18</v>
      </c>
      <c r="F130" s="32" t="s">
        <v>44</v>
      </c>
      <c r="G130" s="32" t="s">
        <v>17</v>
      </c>
      <c r="H130" s="74" t="s">
        <v>67</v>
      </c>
    </row>
    <row r="131" spans="1:8" x14ac:dyDescent="0.25">
      <c r="A131" s="32" t="s">
        <v>51</v>
      </c>
      <c r="B131" s="32" t="s">
        <v>38</v>
      </c>
      <c r="C131" s="32" t="s">
        <v>17</v>
      </c>
      <c r="D131" s="74" t="s">
        <v>67</v>
      </c>
      <c r="F131" s="32" t="s">
        <v>44</v>
      </c>
      <c r="G131" s="32" t="s">
        <v>34</v>
      </c>
      <c r="H131" s="74" t="s">
        <v>67</v>
      </c>
    </row>
    <row r="132" spans="1:8" x14ac:dyDescent="0.25">
      <c r="A132" s="32" t="s">
        <v>51</v>
      </c>
      <c r="B132" s="32" t="s">
        <v>38</v>
      </c>
      <c r="C132" s="32" t="s">
        <v>33</v>
      </c>
      <c r="D132" s="74" t="s">
        <v>67</v>
      </c>
      <c r="F132" s="32" t="s">
        <v>45</v>
      </c>
      <c r="G132" s="32" t="s">
        <v>20</v>
      </c>
      <c r="H132" s="33">
        <v>3</v>
      </c>
    </row>
    <row r="133" spans="1:8" x14ac:dyDescent="0.25">
      <c r="A133" s="32" t="s">
        <v>51</v>
      </c>
      <c r="B133" s="32" t="s">
        <v>39</v>
      </c>
      <c r="C133" s="32" t="s">
        <v>14</v>
      </c>
      <c r="D133" s="74" t="s">
        <v>67</v>
      </c>
      <c r="F133" s="32" t="s">
        <v>45</v>
      </c>
      <c r="G133" s="32" t="s">
        <v>21</v>
      </c>
      <c r="H133" s="74" t="s">
        <v>67</v>
      </c>
    </row>
    <row r="134" spans="1:8" x14ac:dyDescent="0.25">
      <c r="A134" s="32" t="s">
        <v>51</v>
      </c>
      <c r="B134" s="32" t="s">
        <v>40</v>
      </c>
      <c r="C134" s="32" t="s">
        <v>17</v>
      </c>
      <c r="D134" s="74" t="s">
        <v>67</v>
      </c>
      <c r="F134" s="32" t="s">
        <v>45</v>
      </c>
      <c r="G134" s="32" t="s">
        <v>22</v>
      </c>
      <c r="H134" s="74" t="s">
        <v>67</v>
      </c>
    </row>
    <row r="135" spans="1:8" x14ac:dyDescent="0.25">
      <c r="A135" s="32" t="s">
        <v>51</v>
      </c>
      <c r="B135" s="32" t="s">
        <v>40</v>
      </c>
      <c r="C135" s="32" t="s">
        <v>33</v>
      </c>
      <c r="D135" s="74" t="s">
        <v>67</v>
      </c>
      <c r="F135" s="32" t="s">
        <v>45</v>
      </c>
      <c r="G135" s="32" t="s">
        <v>24</v>
      </c>
      <c r="H135" s="74" t="s">
        <v>67</v>
      </c>
    </row>
    <row r="136" spans="1:8" x14ac:dyDescent="0.25">
      <c r="A136" s="32" t="s">
        <v>51</v>
      </c>
      <c r="B136" s="32" t="s">
        <v>40</v>
      </c>
      <c r="C136" s="32" t="s">
        <v>34</v>
      </c>
      <c r="D136" s="33">
        <v>4</v>
      </c>
      <c r="F136" s="32" t="s">
        <v>45</v>
      </c>
      <c r="G136" s="32" t="s">
        <v>29</v>
      </c>
      <c r="H136" s="33">
        <v>3</v>
      </c>
    </row>
    <row r="137" spans="1:8" x14ac:dyDescent="0.25">
      <c r="A137" s="32" t="s">
        <v>51</v>
      </c>
      <c r="B137" s="32" t="s">
        <v>41</v>
      </c>
      <c r="C137" s="32" t="s">
        <v>20</v>
      </c>
      <c r="D137" s="33">
        <v>3</v>
      </c>
      <c r="F137" s="32" t="s">
        <v>45</v>
      </c>
      <c r="G137" s="32" t="s">
        <v>31</v>
      </c>
      <c r="H137" s="33">
        <v>17</v>
      </c>
    </row>
    <row r="138" spans="1:8" x14ac:dyDescent="0.25">
      <c r="A138" s="32" t="s">
        <v>51</v>
      </c>
      <c r="B138" s="32" t="s">
        <v>41</v>
      </c>
      <c r="C138" s="32" t="s">
        <v>21</v>
      </c>
      <c r="D138" s="33">
        <v>6</v>
      </c>
      <c r="F138" s="32" t="s">
        <v>45</v>
      </c>
      <c r="G138" s="32" t="s">
        <v>14</v>
      </c>
      <c r="H138" s="33">
        <v>8</v>
      </c>
    </row>
    <row r="139" spans="1:8" x14ac:dyDescent="0.25">
      <c r="A139" s="32" t="s">
        <v>51</v>
      </c>
      <c r="B139" s="32" t="s">
        <v>41</v>
      </c>
      <c r="C139" s="32" t="s">
        <v>22</v>
      </c>
      <c r="D139" s="74" t="s">
        <v>67</v>
      </c>
      <c r="F139" s="32" t="s">
        <v>45</v>
      </c>
      <c r="G139" s="32" t="s">
        <v>103</v>
      </c>
      <c r="H139" s="74" t="s">
        <v>67</v>
      </c>
    </row>
    <row r="140" spans="1:8" x14ac:dyDescent="0.25">
      <c r="A140" s="32" t="s">
        <v>51</v>
      </c>
      <c r="B140" s="32" t="s">
        <v>41</v>
      </c>
      <c r="C140" s="32" t="s">
        <v>23</v>
      </c>
      <c r="D140" s="33">
        <v>9</v>
      </c>
      <c r="F140" s="32" t="s">
        <v>45</v>
      </c>
      <c r="G140" s="32" t="s">
        <v>32</v>
      </c>
      <c r="H140" s="33">
        <v>7</v>
      </c>
    </row>
    <row r="141" spans="1:8" x14ac:dyDescent="0.25">
      <c r="A141" s="32" t="s">
        <v>51</v>
      </c>
      <c r="B141" s="32" t="s">
        <v>41</v>
      </c>
      <c r="C141" s="32" t="s">
        <v>24</v>
      </c>
      <c r="D141" s="33">
        <v>14</v>
      </c>
      <c r="F141" s="32" t="s">
        <v>45</v>
      </c>
      <c r="G141" s="32" t="s">
        <v>17</v>
      </c>
      <c r="H141" s="33">
        <v>13</v>
      </c>
    </row>
    <row r="142" spans="1:8" x14ac:dyDescent="0.25">
      <c r="A142" s="32" t="s">
        <v>51</v>
      </c>
      <c r="B142" s="32" t="s">
        <v>41</v>
      </c>
      <c r="C142" s="32" t="s">
        <v>25</v>
      </c>
      <c r="D142" s="33">
        <v>11</v>
      </c>
      <c r="F142" s="32" t="s">
        <v>46</v>
      </c>
      <c r="G142" s="32" t="s">
        <v>20</v>
      </c>
      <c r="H142" s="33">
        <v>5</v>
      </c>
    </row>
    <row r="143" spans="1:8" x14ac:dyDescent="0.25">
      <c r="A143" s="32" t="s">
        <v>51</v>
      </c>
      <c r="B143" s="32" t="s">
        <v>41</v>
      </c>
      <c r="C143" s="32" t="s">
        <v>26</v>
      </c>
      <c r="D143" s="33">
        <v>24</v>
      </c>
      <c r="F143" s="32" t="s">
        <v>46</v>
      </c>
      <c r="G143" s="32" t="s">
        <v>14</v>
      </c>
      <c r="H143" s="74" t="s">
        <v>67</v>
      </c>
    </row>
    <row r="144" spans="1:8" x14ac:dyDescent="0.25">
      <c r="A144" s="32" t="s">
        <v>51</v>
      </c>
      <c r="B144" s="32" t="s">
        <v>41</v>
      </c>
      <c r="C144" s="32" t="s">
        <v>27</v>
      </c>
      <c r="D144" s="33">
        <v>19</v>
      </c>
      <c r="F144" s="32" t="s">
        <v>46</v>
      </c>
      <c r="G144" s="32" t="s">
        <v>16</v>
      </c>
      <c r="H144" s="74" t="s">
        <v>67</v>
      </c>
    </row>
    <row r="145" spans="1:9" x14ac:dyDescent="0.25">
      <c r="A145" s="32" t="s">
        <v>51</v>
      </c>
      <c r="B145" s="32" t="s">
        <v>41</v>
      </c>
      <c r="C145" s="32" t="s">
        <v>28</v>
      </c>
      <c r="D145" s="33">
        <v>9</v>
      </c>
      <c r="F145" s="32" t="s">
        <v>46</v>
      </c>
      <c r="G145" s="32" t="s">
        <v>17</v>
      </c>
      <c r="H145" s="74" t="s">
        <v>67</v>
      </c>
    </row>
    <row r="146" spans="1:9" x14ac:dyDescent="0.25">
      <c r="A146" s="32" t="s">
        <v>51</v>
      </c>
      <c r="B146" s="32" t="s">
        <v>41</v>
      </c>
      <c r="C146" s="32" t="s">
        <v>29</v>
      </c>
      <c r="D146" s="74" t="s">
        <v>67</v>
      </c>
      <c r="F146" s="32" t="s">
        <v>47</v>
      </c>
      <c r="G146" s="32" t="s">
        <v>26</v>
      </c>
      <c r="H146" s="74" t="s">
        <v>67</v>
      </c>
    </row>
    <row r="147" spans="1:9" x14ac:dyDescent="0.25">
      <c r="A147" s="32" t="s">
        <v>51</v>
      </c>
      <c r="B147" s="32" t="s">
        <v>41</v>
      </c>
      <c r="C147" s="32" t="s">
        <v>31</v>
      </c>
      <c r="D147" s="33">
        <v>4</v>
      </c>
      <c r="F147" s="32" t="s">
        <v>47</v>
      </c>
      <c r="G147" s="32" t="s">
        <v>28</v>
      </c>
      <c r="H147" s="74" t="s">
        <v>67</v>
      </c>
    </row>
    <row r="148" spans="1:9" x14ac:dyDescent="0.25">
      <c r="A148" s="32" t="s">
        <v>51</v>
      </c>
      <c r="B148" s="32" t="s">
        <v>41</v>
      </c>
      <c r="C148" s="32" t="s">
        <v>14</v>
      </c>
      <c r="D148" s="33">
        <v>24</v>
      </c>
      <c r="F148" s="32" t="s">
        <v>47</v>
      </c>
      <c r="G148" s="32" t="s">
        <v>14</v>
      </c>
      <c r="H148" s="74" t="s">
        <v>67</v>
      </c>
    </row>
    <row r="149" spans="1:9" x14ac:dyDescent="0.25">
      <c r="A149" s="32" t="s">
        <v>51</v>
      </c>
      <c r="B149" s="32" t="s">
        <v>41</v>
      </c>
      <c r="C149" s="32" t="s">
        <v>103</v>
      </c>
      <c r="D149" s="33">
        <v>7</v>
      </c>
      <c r="F149" s="32" t="s">
        <v>48</v>
      </c>
      <c r="G149" s="32" t="s">
        <v>20</v>
      </c>
      <c r="H149" s="33">
        <v>4</v>
      </c>
    </row>
    <row r="150" spans="1:9" x14ac:dyDescent="0.25">
      <c r="A150" s="32" t="s">
        <v>51</v>
      </c>
      <c r="B150" s="32" t="s">
        <v>41</v>
      </c>
      <c r="C150" s="32" t="s">
        <v>32</v>
      </c>
      <c r="D150" s="33">
        <v>14</v>
      </c>
      <c r="F150" s="32" t="s">
        <v>48</v>
      </c>
      <c r="G150" s="32" t="s">
        <v>22</v>
      </c>
      <c r="H150" s="74" t="s">
        <v>67</v>
      </c>
    </row>
    <row r="151" spans="1:9" x14ac:dyDescent="0.25">
      <c r="A151" s="32" t="s">
        <v>51</v>
      </c>
      <c r="B151" s="32" t="s">
        <v>41</v>
      </c>
      <c r="C151" s="32" t="s">
        <v>17</v>
      </c>
      <c r="D151" s="33">
        <v>4</v>
      </c>
      <c r="F151" s="32" t="s">
        <v>48</v>
      </c>
      <c r="G151" s="32" t="s">
        <v>27</v>
      </c>
      <c r="H151" s="74" t="s">
        <v>67</v>
      </c>
    </row>
    <row r="152" spans="1:9" x14ac:dyDescent="0.25">
      <c r="A152" s="32" t="s">
        <v>51</v>
      </c>
      <c r="B152" s="32" t="s">
        <v>41</v>
      </c>
      <c r="C152" s="32" t="s">
        <v>33</v>
      </c>
      <c r="D152" s="74" t="s">
        <v>67</v>
      </c>
      <c r="F152" s="32" t="s">
        <v>48</v>
      </c>
      <c r="G152" s="32" t="s">
        <v>31</v>
      </c>
      <c r="H152" s="74" t="s">
        <v>67</v>
      </c>
    </row>
    <row r="153" spans="1:9" ht="14.4" x14ac:dyDescent="0.3">
      <c r="A153" s="32" t="s">
        <v>51</v>
      </c>
      <c r="B153" s="32" t="s">
        <v>42</v>
      </c>
      <c r="C153" s="32" t="s">
        <v>32</v>
      </c>
      <c r="D153" s="74" t="s">
        <v>67</v>
      </c>
      <c r="E153" s="75">
        <f>SUM(D137:D153)</f>
        <v>148</v>
      </c>
      <c r="F153" s="32" t="s">
        <v>48</v>
      </c>
      <c r="G153" s="32" t="s">
        <v>14</v>
      </c>
      <c r="H153" s="33">
        <v>15</v>
      </c>
    </row>
    <row r="154" spans="1:9" x14ac:dyDescent="0.25">
      <c r="A154" s="32" t="s">
        <v>51</v>
      </c>
      <c r="B154" s="32" t="s">
        <v>43</v>
      </c>
      <c r="C154" s="32" t="s">
        <v>20</v>
      </c>
      <c r="D154" s="74" t="s">
        <v>67</v>
      </c>
      <c r="F154" s="32" t="s">
        <v>48</v>
      </c>
      <c r="G154" s="32" t="s">
        <v>32</v>
      </c>
      <c r="H154" s="33">
        <v>4</v>
      </c>
    </row>
    <row r="155" spans="1:9" x14ac:dyDescent="0.25">
      <c r="A155" s="32" t="s">
        <v>51</v>
      </c>
      <c r="B155" s="32" t="s">
        <v>43</v>
      </c>
      <c r="C155" s="32" t="s">
        <v>24</v>
      </c>
      <c r="D155" s="74" t="s">
        <v>67</v>
      </c>
      <c r="F155" s="32" t="s">
        <v>48</v>
      </c>
      <c r="G155" s="32" t="s">
        <v>16</v>
      </c>
      <c r="H155" s="74" t="s">
        <v>67</v>
      </c>
    </row>
    <row r="156" spans="1:9" x14ac:dyDescent="0.25">
      <c r="A156" s="32" t="s">
        <v>51</v>
      </c>
      <c r="B156" s="32" t="s">
        <v>43</v>
      </c>
      <c r="C156" s="32" t="s">
        <v>28</v>
      </c>
      <c r="D156" s="74" t="s">
        <v>67</v>
      </c>
      <c r="F156" s="32" t="s">
        <v>48</v>
      </c>
      <c r="G156" s="32" t="s">
        <v>17</v>
      </c>
      <c r="H156" s="33">
        <v>8</v>
      </c>
      <c r="I156" s="35">
        <f>SUM(H129:H156)</f>
        <v>87</v>
      </c>
    </row>
    <row r="157" spans="1:9" x14ac:dyDescent="0.25">
      <c r="A157" s="32" t="s">
        <v>51</v>
      </c>
      <c r="B157" s="32" t="s">
        <v>43</v>
      </c>
      <c r="C157" s="32" t="s">
        <v>29</v>
      </c>
      <c r="D157" s="74" t="s">
        <v>67</v>
      </c>
    </row>
    <row r="158" spans="1:9" x14ac:dyDescent="0.25">
      <c r="A158" s="32" t="s">
        <v>51</v>
      </c>
      <c r="B158" s="32" t="s">
        <v>43</v>
      </c>
      <c r="C158" s="32" t="s">
        <v>14</v>
      </c>
      <c r="D158" s="74" t="s">
        <v>67</v>
      </c>
      <c r="G158" s="32" t="s">
        <v>120</v>
      </c>
      <c r="I158" s="35">
        <f>SUM(I156,I128,I114,I95,I72,I54,I36)</f>
        <v>51702</v>
      </c>
    </row>
    <row r="159" spans="1:9" x14ac:dyDescent="0.25">
      <c r="A159" s="32" t="s">
        <v>51</v>
      </c>
      <c r="B159" s="32" t="s">
        <v>43</v>
      </c>
      <c r="C159" s="32" t="s">
        <v>32</v>
      </c>
      <c r="D159" s="33">
        <v>3</v>
      </c>
    </row>
    <row r="160" spans="1:9" x14ac:dyDescent="0.25">
      <c r="A160" s="32" t="s">
        <v>51</v>
      </c>
      <c r="B160" s="32" t="s">
        <v>45</v>
      </c>
      <c r="C160" s="32" t="s">
        <v>24</v>
      </c>
      <c r="D160" s="74" t="s">
        <v>67</v>
      </c>
    </row>
    <row r="161" spans="1:4" x14ac:dyDescent="0.25">
      <c r="A161" s="32" t="s">
        <v>51</v>
      </c>
      <c r="B161" s="32" t="s">
        <v>45</v>
      </c>
      <c r="C161" s="32" t="s">
        <v>29</v>
      </c>
      <c r="D161" s="33">
        <v>3</v>
      </c>
    </row>
    <row r="162" spans="1:4" x14ac:dyDescent="0.25">
      <c r="A162" s="32" t="s">
        <v>51</v>
      </c>
      <c r="B162" s="32" t="s">
        <v>45</v>
      </c>
      <c r="C162" s="32" t="s">
        <v>31</v>
      </c>
      <c r="D162" s="74" t="s">
        <v>67</v>
      </c>
    </row>
    <row r="163" spans="1:4" x14ac:dyDescent="0.25">
      <c r="A163" s="32" t="s">
        <v>51</v>
      </c>
      <c r="B163" s="32" t="s">
        <v>45</v>
      </c>
      <c r="C163" s="32" t="s">
        <v>103</v>
      </c>
      <c r="D163" s="74" t="s">
        <v>67</v>
      </c>
    </row>
    <row r="164" spans="1:4" x14ac:dyDescent="0.25">
      <c r="A164" s="32" t="s">
        <v>51</v>
      </c>
      <c r="B164" s="32" t="s">
        <v>45</v>
      </c>
      <c r="C164" s="32" t="s">
        <v>32</v>
      </c>
      <c r="D164" s="74" t="s">
        <v>67</v>
      </c>
    </row>
    <row r="165" spans="1:4" x14ac:dyDescent="0.25">
      <c r="A165" s="32" t="s">
        <v>51</v>
      </c>
      <c r="B165" s="32" t="s">
        <v>45</v>
      </c>
      <c r="C165" s="32" t="s">
        <v>17</v>
      </c>
      <c r="D165" s="74" t="s">
        <v>67</v>
      </c>
    </row>
    <row r="166" spans="1:4" x14ac:dyDescent="0.25">
      <c r="A166" s="32" t="s">
        <v>51</v>
      </c>
      <c r="B166" s="32" t="s">
        <v>47</v>
      </c>
      <c r="C166" s="32" t="s">
        <v>26</v>
      </c>
      <c r="D166" s="74" t="s">
        <v>67</v>
      </c>
    </row>
    <row r="167" spans="1:4" x14ac:dyDescent="0.25">
      <c r="A167" s="32" t="s">
        <v>51</v>
      </c>
      <c r="B167" s="32" t="s">
        <v>48</v>
      </c>
      <c r="C167" s="32" t="s">
        <v>14</v>
      </c>
      <c r="D167" s="33">
        <v>3</v>
      </c>
    </row>
    <row r="168" spans="1:4" x14ac:dyDescent="0.25">
      <c r="A168" s="32" t="s">
        <v>52</v>
      </c>
      <c r="B168" s="32" t="s">
        <v>18</v>
      </c>
      <c r="C168" s="32" t="s">
        <v>20</v>
      </c>
      <c r="D168" s="33">
        <v>219</v>
      </c>
    </row>
    <row r="169" spans="1:4" x14ac:dyDescent="0.25">
      <c r="A169" s="32" t="s">
        <v>52</v>
      </c>
      <c r="B169" s="32" t="s">
        <v>18</v>
      </c>
      <c r="C169" s="32" t="s">
        <v>21</v>
      </c>
      <c r="D169" s="33">
        <v>78</v>
      </c>
    </row>
    <row r="170" spans="1:4" x14ac:dyDescent="0.25">
      <c r="A170" s="32" t="s">
        <v>52</v>
      </c>
      <c r="B170" s="32" t="s">
        <v>18</v>
      </c>
      <c r="C170" s="32" t="s">
        <v>22</v>
      </c>
      <c r="D170" s="33">
        <v>35</v>
      </c>
    </row>
    <row r="171" spans="1:4" x14ac:dyDescent="0.25">
      <c r="A171" s="32" t="s">
        <v>52</v>
      </c>
      <c r="B171" s="32" t="s">
        <v>18</v>
      </c>
      <c r="C171" s="32" t="s">
        <v>23</v>
      </c>
      <c r="D171" s="33">
        <v>18</v>
      </c>
    </row>
    <row r="172" spans="1:4" x14ac:dyDescent="0.25">
      <c r="A172" s="32" t="s">
        <v>52</v>
      </c>
      <c r="B172" s="32" t="s">
        <v>18</v>
      </c>
      <c r="C172" s="32" t="s">
        <v>24</v>
      </c>
      <c r="D172" s="33">
        <v>40</v>
      </c>
    </row>
    <row r="173" spans="1:4" x14ac:dyDescent="0.25">
      <c r="A173" s="32" t="s">
        <v>52</v>
      </c>
      <c r="B173" s="32" t="s">
        <v>18</v>
      </c>
      <c r="C173" s="32" t="s">
        <v>25</v>
      </c>
      <c r="D173" s="33">
        <v>46</v>
      </c>
    </row>
    <row r="174" spans="1:4" x14ac:dyDescent="0.25">
      <c r="A174" s="32" t="s">
        <v>52</v>
      </c>
      <c r="B174" s="32" t="s">
        <v>18</v>
      </c>
      <c r="C174" s="32" t="s">
        <v>26</v>
      </c>
      <c r="D174" s="33">
        <v>21</v>
      </c>
    </row>
    <row r="175" spans="1:4" x14ac:dyDescent="0.25">
      <c r="A175" s="32" t="s">
        <v>52</v>
      </c>
      <c r="B175" s="32" t="s">
        <v>18</v>
      </c>
      <c r="C175" s="32" t="s">
        <v>27</v>
      </c>
      <c r="D175" s="33">
        <v>41</v>
      </c>
    </row>
    <row r="176" spans="1:4" x14ac:dyDescent="0.25">
      <c r="A176" s="32" t="s">
        <v>52</v>
      </c>
      <c r="B176" s="32" t="s">
        <v>18</v>
      </c>
      <c r="C176" s="32" t="s">
        <v>28</v>
      </c>
      <c r="D176" s="33">
        <v>9</v>
      </c>
    </row>
    <row r="177" spans="1:4" x14ac:dyDescent="0.25">
      <c r="A177" s="32" t="s">
        <v>52</v>
      </c>
      <c r="B177" s="32" t="s">
        <v>18</v>
      </c>
      <c r="C177" s="32" t="s">
        <v>29</v>
      </c>
      <c r="D177" s="33">
        <v>18</v>
      </c>
    </row>
    <row r="178" spans="1:4" x14ac:dyDescent="0.25">
      <c r="A178" s="32" t="s">
        <v>52</v>
      </c>
      <c r="B178" s="32" t="s">
        <v>18</v>
      </c>
      <c r="C178" s="32" t="s">
        <v>30</v>
      </c>
      <c r="D178" s="74" t="s">
        <v>67</v>
      </c>
    </row>
    <row r="179" spans="1:4" x14ac:dyDescent="0.25">
      <c r="A179" s="32" t="s">
        <v>52</v>
      </c>
      <c r="B179" s="32" t="s">
        <v>18</v>
      </c>
      <c r="C179" s="32" t="s">
        <v>31</v>
      </c>
      <c r="D179" s="33">
        <v>51</v>
      </c>
    </row>
    <row r="180" spans="1:4" x14ac:dyDescent="0.25">
      <c r="A180" s="32" t="s">
        <v>52</v>
      </c>
      <c r="B180" s="32" t="s">
        <v>18</v>
      </c>
      <c r="C180" s="32" t="s">
        <v>14</v>
      </c>
      <c r="D180" s="33">
        <v>1517</v>
      </c>
    </row>
    <row r="181" spans="1:4" x14ac:dyDescent="0.25">
      <c r="A181" s="32" t="s">
        <v>52</v>
      </c>
      <c r="B181" s="32" t="s">
        <v>18</v>
      </c>
      <c r="C181" s="32" t="s">
        <v>103</v>
      </c>
      <c r="D181" s="33">
        <v>301</v>
      </c>
    </row>
    <row r="182" spans="1:4" x14ac:dyDescent="0.25">
      <c r="A182" s="32" t="s">
        <v>52</v>
      </c>
      <c r="B182" s="32" t="s">
        <v>18</v>
      </c>
      <c r="C182" s="32" t="s">
        <v>32</v>
      </c>
      <c r="D182" s="33">
        <v>68</v>
      </c>
    </row>
    <row r="183" spans="1:4" x14ac:dyDescent="0.25">
      <c r="A183" s="32" t="s">
        <v>52</v>
      </c>
      <c r="B183" s="32" t="s">
        <v>18</v>
      </c>
      <c r="C183" s="32" t="s">
        <v>16</v>
      </c>
      <c r="D183" s="33">
        <v>4</v>
      </c>
    </row>
    <row r="184" spans="1:4" x14ac:dyDescent="0.25">
      <c r="A184" s="32" t="s">
        <v>52</v>
      </c>
      <c r="B184" s="32" t="s">
        <v>18</v>
      </c>
      <c r="C184" s="32" t="s">
        <v>17</v>
      </c>
      <c r="D184" s="33">
        <v>181</v>
      </c>
    </row>
    <row r="185" spans="1:4" x14ac:dyDescent="0.25">
      <c r="A185" s="32" t="s">
        <v>52</v>
      </c>
      <c r="B185" s="32" t="s">
        <v>18</v>
      </c>
      <c r="C185" s="32" t="s">
        <v>33</v>
      </c>
      <c r="D185" s="33">
        <v>6</v>
      </c>
    </row>
    <row r="186" spans="1:4" x14ac:dyDescent="0.25">
      <c r="A186" s="32" t="s">
        <v>52</v>
      </c>
      <c r="B186" s="32" t="s">
        <v>18</v>
      </c>
      <c r="C186" s="32" t="s">
        <v>34</v>
      </c>
      <c r="D186" s="74" t="s">
        <v>67</v>
      </c>
    </row>
    <row r="187" spans="1:4" x14ac:dyDescent="0.25">
      <c r="A187" s="32" t="s">
        <v>52</v>
      </c>
      <c r="B187" s="32" t="s">
        <v>36</v>
      </c>
      <c r="C187" s="32" t="s">
        <v>20</v>
      </c>
      <c r="D187" s="33">
        <v>17</v>
      </c>
    </row>
    <row r="188" spans="1:4" x14ac:dyDescent="0.25">
      <c r="A188" s="32" t="s">
        <v>52</v>
      </c>
      <c r="B188" s="32" t="s">
        <v>36</v>
      </c>
      <c r="C188" s="32" t="s">
        <v>21</v>
      </c>
      <c r="D188" s="33">
        <v>13</v>
      </c>
    </row>
    <row r="189" spans="1:4" x14ac:dyDescent="0.25">
      <c r="A189" s="32" t="s">
        <v>52</v>
      </c>
      <c r="B189" s="32" t="s">
        <v>36</v>
      </c>
      <c r="C189" s="32" t="s">
        <v>23</v>
      </c>
      <c r="D189" s="33">
        <v>3</v>
      </c>
    </row>
    <row r="190" spans="1:4" x14ac:dyDescent="0.25">
      <c r="A190" s="32" t="s">
        <v>52</v>
      </c>
      <c r="B190" s="32" t="s">
        <v>36</v>
      </c>
      <c r="C190" s="32" t="s">
        <v>24</v>
      </c>
      <c r="D190" s="74" t="s">
        <v>67</v>
      </c>
    </row>
    <row r="191" spans="1:4" x14ac:dyDescent="0.25">
      <c r="A191" s="32" t="s">
        <v>52</v>
      </c>
      <c r="B191" s="32" t="s">
        <v>36</v>
      </c>
      <c r="C191" s="32" t="s">
        <v>25</v>
      </c>
      <c r="D191" s="33">
        <v>5</v>
      </c>
    </row>
    <row r="192" spans="1:4" x14ac:dyDescent="0.25">
      <c r="A192" s="32" t="s">
        <v>52</v>
      </c>
      <c r="B192" s="32" t="s">
        <v>36</v>
      </c>
      <c r="C192" s="32" t="s">
        <v>27</v>
      </c>
      <c r="D192" s="74" t="s">
        <v>67</v>
      </c>
    </row>
    <row r="193" spans="1:4" x14ac:dyDescent="0.25">
      <c r="A193" s="32" t="s">
        <v>52</v>
      </c>
      <c r="B193" s="32" t="s">
        <v>36</v>
      </c>
      <c r="C193" s="32" t="s">
        <v>31</v>
      </c>
      <c r="D193" s="74" t="s">
        <v>67</v>
      </c>
    </row>
    <row r="194" spans="1:4" x14ac:dyDescent="0.25">
      <c r="A194" s="32" t="s">
        <v>52</v>
      </c>
      <c r="B194" s="32" t="s">
        <v>36</v>
      </c>
      <c r="C194" s="32" t="s">
        <v>14</v>
      </c>
      <c r="D194" s="33">
        <v>177</v>
      </c>
    </row>
    <row r="195" spans="1:4" x14ac:dyDescent="0.25">
      <c r="A195" s="32" t="s">
        <v>52</v>
      </c>
      <c r="B195" s="32" t="s">
        <v>36</v>
      </c>
      <c r="C195" s="32" t="s">
        <v>103</v>
      </c>
      <c r="D195" s="33">
        <v>33</v>
      </c>
    </row>
    <row r="196" spans="1:4" x14ac:dyDescent="0.25">
      <c r="A196" s="32" t="s">
        <v>52</v>
      </c>
      <c r="B196" s="32" t="s">
        <v>36</v>
      </c>
      <c r="C196" s="32" t="s">
        <v>32</v>
      </c>
      <c r="D196" s="33">
        <v>8</v>
      </c>
    </row>
    <row r="197" spans="1:4" x14ac:dyDescent="0.25">
      <c r="A197" s="32" t="s">
        <v>52</v>
      </c>
      <c r="B197" s="32" t="s">
        <v>36</v>
      </c>
      <c r="C197" s="32" t="s">
        <v>17</v>
      </c>
      <c r="D197" s="33">
        <v>19</v>
      </c>
    </row>
    <row r="198" spans="1:4" x14ac:dyDescent="0.25">
      <c r="A198" s="32" t="s">
        <v>52</v>
      </c>
      <c r="B198" s="32" t="s">
        <v>36</v>
      </c>
      <c r="C198" s="32" t="s">
        <v>34</v>
      </c>
      <c r="D198" s="74" t="s">
        <v>67</v>
      </c>
    </row>
    <row r="199" spans="1:4" x14ac:dyDescent="0.25">
      <c r="A199" s="32" t="s">
        <v>52</v>
      </c>
      <c r="B199" s="32" t="s">
        <v>37</v>
      </c>
      <c r="C199" s="32" t="s">
        <v>20</v>
      </c>
      <c r="D199" s="33">
        <v>6</v>
      </c>
    </row>
    <row r="200" spans="1:4" x14ac:dyDescent="0.25">
      <c r="A200" s="32" t="s">
        <v>52</v>
      </c>
      <c r="B200" s="32" t="s">
        <v>37</v>
      </c>
      <c r="C200" s="32" t="s">
        <v>22</v>
      </c>
      <c r="D200" s="74" t="s">
        <v>67</v>
      </c>
    </row>
    <row r="201" spans="1:4" x14ac:dyDescent="0.25">
      <c r="A201" s="32" t="s">
        <v>52</v>
      </c>
      <c r="B201" s="32" t="s">
        <v>37</v>
      </c>
      <c r="C201" s="32" t="s">
        <v>27</v>
      </c>
      <c r="D201" s="74" t="s">
        <v>67</v>
      </c>
    </row>
    <row r="202" spans="1:4" x14ac:dyDescent="0.25">
      <c r="A202" s="32" t="s">
        <v>52</v>
      </c>
      <c r="B202" s="32" t="s">
        <v>37</v>
      </c>
      <c r="C202" s="32" t="s">
        <v>14</v>
      </c>
      <c r="D202" s="33">
        <v>68</v>
      </c>
    </row>
    <row r="203" spans="1:4" x14ac:dyDescent="0.25">
      <c r="A203" s="32" t="s">
        <v>52</v>
      </c>
      <c r="B203" s="32" t="s">
        <v>37</v>
      </c>
      <c r="C203" s="32" t="s">
        <v>103</v>
      </c>
      <c r="D203" s="33">
        <v>11</v>
      </c>
    </row>
    <row r="204" spans="1:4" x14ac:dyDescent="0.25">
      <c r="A204" s="32" t="s">
        <v>52</v>
      </c>
      <c r="B204" s="32" t="s">
        <v>37</v>
      </c>
      <c r="C204" s="32" t="s">
        <v>32</v>
      </c>
      <c r="D204" s="74" t="s">
        <v>67</v>
      </c>
    </row>
    <row r="205" spans="1:4" x14ac:dyDescent="0.25">
      <c r="A205" s="32" t="s">
        <v>52</v>
      </c>
      <c r="B205" s="32" t="s">
        <v>37</v>
      </c>
      <c r="C205" s="32" t="s">
        <v>17</v>
      </c>
      <c r="D205" s="33">
        <v>19</v>
      </c>
    </row>
    <row r="206" spans="1:4" x14ac:dyDescent="0.25">
      <c r="A206" s="32" t="s">
        <v>52</v>
      </c>
      <c r="B206" s="32" t="s">
        <v>37</v>
      </c>
      <c r="C206" s="32" t="s">
        <v>33</v>
      </c>
      <c r="D206" s="74" t="s">
        <v>67</v>
      </c>
    </row>
    <row r="207" spans="1:4" x14ac:dyDescent="0.25">
      <c r="A207" s="32" t="s">
        <v>52</v>
      </c>
      <c r="B207" s="32" t="s">
        <v>38</v>
      </c>
      <c r="C207" s="32" t="s">
        <v>22</v>
      </c>
      <c r="D207" s="74" t="s">
        <v>67</v>
      </c>
    </row>
    <row r="208" spans="1:4" x14ac:dyDescent="0.25">
      <c r="A208" s="32" t="s">
        <v>52</v>
      </c>
      <c r="B208" s="32" t="s">
        <v>40</v>
      </c>
      <c r="C208" s="32" t="s">
        <v>31</v>
      </c>
      <c r="D208" s="74" t="s">
        <v>67</v>
      </c>
    </row>
    <row r="209" spans="1:5" x14ac:dyDescent="0.25">
      <c r="A209" s="32" t="s">
        <v>52</v>
      </c>
      <c r="B209" s="32" t="s">
        <v>40</v>
      </c>
      <c r="C209" s="32" t="s">
        <v>33</v>
      </c>
      <c r="D209" s="74" t="s">
        <v>67</v>
      </c>
    </row>
    <row r="210" spans="1:5" x14ac:dyDescent="0.25">
      <c r="A210" s="32" t="s">
        <v>52</v>
      </c>
      <c r="B210" s="32" t="s">
        <v>40</v>
      </c>
      <c r="C210" s="32" t="s">
        <v>34</v>
      </c>
      <c r="D210" s="74" t="s">
        <v>67</v>
      </c>
    </row>
    <row r="211" spans="1:5" x14ac:dyDescent="0.25">
      <c r="A211" s="32" t="s">
        <v>52</v>
      </c>
      <c r="B211" s="32" t="s">
        <v>41</v>
      </c>
      <c r="C211" s="32" t="s">
        <v>21</v>
      </c>
      <c r="D211" s="33">
        <v>3</v>
      </c>
    </row>
    <row r="212" spans="1:5" x14ac:dyDescent="0.25">
      <c r="A212" s="32" t="s">
        <v>52</v>
      </c>
      <c r="B212" s="32" t="s">
        <v>41</v>
      </c>
      <c r="C212" s="32" t="s">
        <v>22</v>
      </c>
      <c r="D212" s="74" t="s">
        <v>67</v>
      </c>
    </row>
    <row r="213" spans="1:5" x14ac:dyDescent="0.25">
      <c r="A213" s="32" t="s">
        <v>52</v>
      </c>
      <c r="B213" s="32" t="s">
        <v>41</v>
      </c>
      <c r="C213" s="32" t="s">
        <v>23</v>
      </c>
      <c r="D213" s="33">
        <v>4</v>
      </c>
    </row>
    <row r="214" spans="1:5" x14ac:dyDescent="0.25">
      <c r="A214" s="32" t="s">
        <v>52</v>
      </c>
      <c r="B214" s="32" t="s">
        <v>41</v>
      </c>
      <c r="C214" s="32" t="s">
        <v>24</v>
      </c>
      <c r="D214" s="33">
        <v>4</v>
      </c>
    </row>
    <row r="215" spans="1:5" x14ac:dyDescent="0.25">
      <c r="A215" s="32" t="s">
        <v>52</v>
      </c>
      <c r="B215" s="32" t="s">
        <v>41</v>
      </c>
      <c r="C215" s="32" t="s">
        <v>25</v>
      </c>
      <c r="D215" s="74" t="s">
        <v>67</v>
      </c>
    </row>
    <row r="216" spans="1:5" x14ac:dyDescent="0.25">
      <c r="A216" s="32" t="s">
        <v>52</v>
      </c>
      <c r="B216" s="32" t="s">
        <v>41</v>
      </c>
      <c r="C216" s="32" t="s">
        <v>27</v>
      </c>
      <c r="D216" s="33">
        <v>17</v>
      </c>
    </row>
    <row r="217" spans="1:5" x14ac:dyDescent="0.25">
      <c r="A217" s="32" t="s">
        <v>52</v>
      </c>
      <c r="B217" s="32" t="s">
        <v>41</v>
      </c>
      <c r="C217" s="32" t="s">
        <v>28</v>
      </c>
      <c r="D217" s="33">
        <v>4</v>
      </c>
    </row>
    <row r="218" spans="1:5" x14ac:dyDescent="0.25">
      <c r="A218" s="32" t="s">
        <v>52</v>
      </c>
      <c r="B218" s="32" t="s">
        <v>41</v>
      </c>
      <c r="C218" s="32" t="s">
        <v>29</v>
      </c>
      <c r="D218" s="74" t="s">
        <v>67</v>
      </c>
    </row>
    <row r="219" spans="1:5" x14ac:dyDescent="0.25">
      <c r="A219" s="32" t="s">
        <v>52</v>
      </c>
      <c r="B219" s="32" t="s">
        <v>41</v>
      </c>
      <c r="C219" s="32" t="s">
        <v>14</v>
      </c>
      <c r="D219" s="33">
        <v>6</v>
      </c>
    </row>
    <row r="220" spans="1:5" x14ac:dyDescent="0.25">
      <c r="A220" s="32" t="s">
        <v>52</v>
      </c>
      <c r="B220" s="32" t="s">
        <v>41</v>
      </c>
      <c r="C220" s="32" t="s">
        <v>103</v>
      </c>
      <c r="D220" s="74" t="s">
        <v>67</v>
      </c>
    </row>
    <row r="221" spans="1:5" x14ac:dyDescent="0.25">
      <c r="A221" s="32" t="s">
        <v>52</v>
      </c>
      <c r="B221" s="32" t="s">
        <v>41</v>
      </c>
      <c r="C221" s="32" t="s">
        <v>32</v>
      </c>
      <c r="D221" s="33">
        <v>3</v>
      </c>
    </row>
    <row r="222" spans="1:5" x14ac:dyDescent="0.25">
      <c r="A222" s="32" t="s">
        <v>52</v>
      </c>
      <c r="B222" s="32" t="s">
        <v>41</v>
      </c>
      <c r="C222" s="32" t="s">
        <v>16</v>
      </c>
      <c r="D222" s="74" t="s">
        <v>67</v>
      </c>
    </row>
    <row r="223" spans="1:5" ht="14.4" x14ac:dyDescent="0.3">
      <c r="A223" s="32" t="s">
        <v>52</v>
      </c>
      <c r="B223" s="32" t="s">
        <v>41</v>
      </c>
      <c r="C223" s="32" t="s">
        <v>17</v>
      </c>
      <c r="D223" s="74" t="s">
        <v>67</v>
      </c>
      <c r="E223" s="75">
        <f>SUM(D211:D223)</f>
        <v>41</v>
      </c>
    </row>
    <row r="224" spans="1:5" x14ac:dyDescent="0.25">
      <c r="A224" s="32" t="s">
        <v>52</v>
      </c>
      <c r="B224" s="32" t="s">
        <v>43</v>
      </c>
      <c r="C224" s="32" t="s">
        <v>27</v>
      </c>
      <c r="D224" s="74" t="s">
        <v>67</v>
      </c>
    </row>
    <row r="225" spans="1:4" x14ac:dyDescent="0.25">
      <c r="A225" s="32" t="s">
        <v>52</v>
      </c>
      <c r="B225" s="32" t="s">
        <v>43</v>
      </c>
      <c r="C225" s="32" t="s">
        <v>14</v>
      </c>
      <c r="D225" s="74" t="s">
        <v>67</v>
      </c>
    </row>
    <row r="226" spans="1:4" x14ac:dyDescent="0.25">
      <c r="A226" s="32" t="s">
        <v>52</v>
      </c>
      <c r="B226" s="32" t="s">
        <v>45</v>
      </c>
      <c r="C226" s="32" t="s">
        <v>31</v>
      </c>
      <c r="D226" s="74" t="s">
        <v>67</v>
      </c>
    </row>
    <row r="227" spans="1:4" x14ac:dyDescent="0.25">
      <c r="A227" s="32" t="s">
        <v>52</v>
      </c>
      <c r="B227" s="32" t="s">
        <v>45</v>
      </c>
      <c r="C227" s="32" t="s">
        <v>14</v>
      </c>
      <c r="D227" s="74" t="s">
        <v>67</v>
      </c>
    </row>
    <row r="228" spans="1:4" x14ac:dyDescent="0.25">
      <c r="A228" s="32" t="s">
        <v>52</v>
      </c>
      <c r="B228" s="32" t="s">
        <v>45</v>
      </c>
      <c r="C228" s="32" t="s">
        <v>17</v>
      </c>
      <c r="D228" s="74" t="s">
        <v>67</v>
      </c>
    </row>
    <row r="229" spans="1:4" x14ac:dyDescent="0.25">
      <c r="A229" s="32" t="s">
        <v>52</v>
      </c>
      <c r="B229" s="32" t="s">
        <v>46</v>
      </c>
      <c r="C229" s="32" t="s">
        <v>16</v>
      </c>
      <c r="D229" s="74" t="s">
        <v>67</v>
      </c>
    </row>
    <row r="230" spans="1:4" x14ac:dyDescent="0.25">
      <c r="A230" s="32" t="s">
        <v>52</v>
      </c>
      <c r="B230" s="32" t="s">
        <v>48</v>
      </c>
      <c r="C230" s="32" t="s">
        <v>22</v>
      </c>
      <c r="D230" s="74" t="s">
        <v>67</v>
      </c>
    </row>
    <row r="231" spans="1:4" x14ac:dyDescent="0.25">
      <c r="A231" s="32" t="s">
        <v>52</v>
      </c>
      <c r="B231" s="32" t="s">
        <v>48</v>
      </c>
      <c r="C231" s="32" t="s">
        <v>14</v>
      </c>
      <c r="D231" s="74" t="s">
        <v>67</v>
      </c>
    </row>
    <row r="232" spans="1:4" x14ac:dyDescent="0.25">
      <c r="A232" s="32" t="s">
        <v>53</v>
      </c>
      <c r="B232" s="32" t="s">
        <v>18</v>
      </c>
      <c r="C232" s="32" t="s">
        <v>20</v>
      </c>
      <c r="D232" s="33">
        <v>360</v>
      </c>
    </row>
    <row r="233" spans="1:4" x14ac:dyDescent="0.25">
      <c r="A233" s="32" t="s">
        <v>53</v>
      </c>
      <c r="B233" s="32" t="s">
        <v>18</v>
      </c>
      <c r="C233" s="32" t="s">
        <v>21</v>
      </c>
      <c r="D233" s="33">
        <v>123</v>
      </c>
    </row>
    <row r="234" spans="1:4" x14ac:dyDescent="0.25">
      <c r="A234" s="32" t="s">
        <v>53</v>
      </c>
      <c r="B234" s="32" t="s">
        <v>18</v>
      </c>
      <c r="C234" s="32" t="s">
        <v>22</v>
      </c>
      <c r="D234" s="33">
        <v>32</v>
      </c>
    </row>
    <row r="235" spans="1:4" x14ac:dyDescent="0.25">
      <c r="A235" s="32" t="s">
        <v>53</v>
      </c>
      <c r="B235" s="32" t="s">
        <v>18</v>
      </c>
      <c r="C235" s="32" t="s">
        <v>23</v>
      </c>
      <c r="D235" s="33">
        <v>6</v>
      </c>
    </row>
    <row r="236" spans="1:4" x14ac:dyDescent="0.25">
      <c r="A236" s="32" t="s">
        <v>53</v>
      </c>
      <c r="B236" s="32" t="s">
        <v>18</v>
      </c>
      <c r="C236" s="32" t="s">
        <v>24</v>
      </c>
      <c r="D236" s="33">
        <v>35</v>
      </c>
    </row>
    <row r="237" spans="1:4" x14ac:dyDescent="0.25">
      <c r="A237" s="32" t="s">
        <v>53</v>
      </c>
      <c r="B237" s="32" t="s">
        <v>18</v>
      </c>
      <c r="C237" s="32" t="s">
        <v>25</v>
      </c>
      <c r="D237" s="33">
        <v>25</v>
      </c>
    </row>
    <row r="238" spans="1:4" x14ac:dyDescent="0.25">
      <c r="A238" s="32" t="s">
        <v>53</v>
      </c>
      <c r="B238" s="32" t="s">
        <v>18</v>
      </c>
      <c r="C238" s="32" t="s">
        <v>26</v>
      </c>
      <c r="D238" s="33">
        <v>11</v>
      </c>
    </row>
    <row r="239" spans="1:4" x14ac:dyDescent="0.25">
      <c r="A239" s="32" t="s">
        <v>53</v>
      </c>
      <c r="B239" s="32" t="s">
        <v>18</v>
      </c>
      <c r="C239" s="32" t="s">
        <v>28</v>
      </c>
      <c r="D239" s="74" t="s">
        <v>67</v>
      </c>
    </row>
    <row r="240" spans="1:4" x14ac:dyDescent="0.25">
      <c r="A240" s="32" t="s">
        <v>53</v>
      </c>
      <c r="B240" s="32" t="s">
        <v>18</v>
      </c>
      <c r="C240" s="32" t="s">
        <v>29</v>
      </c>
      <c r="D240" s="33">
        <v>27</v>
      </c>
    </row>
    <row r="241" spans="1:4" x14ac:dyDescent="0.25">
      <c r="A241" s="32" t="s">
        <v>53</v>
      </c>
      <c r="B241" s="32" t="s">
        <v>18</v>
      </c>
      <c r="C241" s="32" t="s">
        <v>30</v>
      </c>
      <c r="D241" s="33">
        <v>3</v>
      </c>
    </row>
    <row r="242" spans="1:4" x14ac:dyDescent="0.25">
      <c r="A242" s="32" t="s">
        <v>53</v>
      </c>
      <c r="B242" s="32" t="s">
        <v>18</v>
      </c>
      <c r="C242" s="32" t="s">
        <v>31</v>
      </c>
      <c r="D242" s="33">
        <v>111</v>
      </c>
    </row>
    <row r="243" spans="1:4" x14ac:dyDescent="0.25">
      <c r="A243" s="32" t="s">
        <v>53</v>
      </c>
      <c r="B243" s="32" t="s">
        <v>18</v>
      </c>
      <c r="C243" s="32" t="s">
        <v>14</v>
      </c>
      <c r="D243" s="33">
        <v>1719</v>
      </c>
    </row>
    <row r="244" spans="1:4" x14ac:dyDescent="0.25">
      <c r="A244" s="32" t="s">
        <v>53</v>
      </c>
      <c r="B244" s="32" t="s">
        <v>18</v>
      </c>
      <c r="C244" s="32" t="s">
        <v>103</v>
      </c>
      <c r="D244" s="33">
        <v>421</v>
      </c>
    </row>
    <row r="245" spans="1:4" x14ac:dyDescent="0.25">
      <c r="A245" s="32" t="s">
        <v>53</v>
      </c>
      <c r="B245" s="32" t="s">
        <v>18</v>
      </c>
      <c r="C245" s="32" t="s">
        <v>32</v>
      </c>
      <c r="D245" s="33">
        <v>63</v>
      </c>
    </row>
    <row r="246" spans="1:4" x14ac:dyDescent="0.25">
      <c r="A246" s="32" t="s">
        <v>53</v>
      </c>
      <c r="B246" s="32" t="s">
        <v>18</v>
      </c>
      <c r="C246" s="32" t="s">
        <v>16</v>
      </c>
      <c r="D246" s="33">
        <v>6</v>
      </c>
    </row>
    <row r="247" spans="1:4" x14ac:dyDescent="0.25">
      <c r="A247" s="32" t="s">
        <v>53</v>
      </c>
      <c r="B247" s="32" t="s">
        <v>18</v>
      </c>
      <c r="C247" s="32" t="s">
        <v>17</v>
      </c>
      <c r="D247" s="33">
        <v>253</v>
      </c>
    </row>
    <row r="248" spans="1:4" x14ac:dyDescent="0.25">
      <c r="A248" s="32" t="s">
        <v>53</v>
      </c>
      <c r="B248" s="32" t="s">
        <v>18</v>
      </c>
      <c r="C248" s="32" t="s">
        <v>33</v>
      </c>
      <c r="D248" s="33">
        <v>18</v>
      </c>
    </row>
    <row r="249" spans="1:4" x14ac:dyDescent="0.25">
      <c r="A249" s="32" t="s">
        <v>53</v>
      </c>
      <c r="B249" s="32" t="s">
        <v>18</v>
      </c>
      <c r="C249" s="32" t="s">
        <v>34</v>
      </c>
      <c r="D249" s="33">
        <v>5</v>
      </c>
    </row>
    <row r="250" spans="1:4" x14ac:dyDescent="0.25">
      <c r="A250" s="32" t="s">
        <v>53</v>
      </c>
      <c r="B250" s="32" t="s">
        <v>36</v>
      </c>
      <c r="C250" s="32" t="s">
        <v>20</v>
      </c>
      <c r="D250" s="33">
        <v>32</v>
      </c>
    </row>
    <row r="251" spans="1:4" x14ac:dyDescent="0.25">
      <c r="A251" s="32" t="s">
        <v>53</v>
      </c>
      <c r="B251" s="32" t="s">
        <v>36</v>
      </c>
      <c r="C251" s="32" t="s">
        <v>21</v>
      </c>
      <c r="D251" s="33">
        <v>9</v>
      </c>
    </row>
    <row r="252" spans="1:4" x14ac:dyDescent="0.25">
      <c r="A252" s="32" t="s">
        <v>53</v>
      </c>
      <c r="B252" s="32" t="s">
        <v>36</v>
      </c>
      <c r="C252" s="32" t="s">
        <v>22</v>
      </c>
      <c r="D252" s="74" t="s">
        <v>67</v>
      </c>
    </row>
    <row r="253" spans="1:4" x14ac:dyDescent="0.25">
      <c r="A253" s="32" t="s">
        <v>53</v>
      </c>
      <c r="B253" s="32" t="s">
        <v>36</v>
      </c>
      <c r="C253" s="32" t="s">
        <v>23</v>
      </c>
      <c r="D253" s="74" t="s">
        <v>67</v>
      </c>
    </row>
    <row r="254" spans="1:4" x14ac:dyDescent="0.25">
      <c r="A254" s="32" t="s">
        <v>53</v>
      </c>
      <c r="B254" s="32" t="s">
        <v>36</v>
      </c>
      <c r="C254" s="32" t="s">
        <v>24</v>
      </c>
      <c r="D254" s="33">
        <v>5</v>
      </c>
    </row>
    <row r="255" spans="1:4" x14ac:dyDescent="0.25">
      <c r="A255" s="32" t="s">
        <v>53</v>
      </c>
      <c r="B255" s="32" t="s">
        <v>36</v>
      </c>
      <c r="C255" s="32" t="s">
        <v>25</v>
      </c>
      <c r="D255" s="33">
        <v>4</v>
      </c>
    </row>
    <row r="256" spans="1:4" x14ac:dyDescent="0.25">
      <c r="A256" s="32" t="s">
        <v>53</v>
      </c>
      <c r="B256" s="32" t="s">
        <v>36</v>
      </c>
      <c r="C256" s="32" t="s">
        <v>26</v>
      </c>
      <c r="D256" s="74" t="s">
        <v>67</v>
      </c>
    </row>
    <row r="257" spans="1:4" x14ac:dyDescent="0.25">
      <c r="A257" s="32" t="s">
        <v>53</v>
      </c>
      <c r="B257" s="32" t="s">
        <v>36</v>
      </c>
      <c r="C257" s="32" t="s">
        <v>31</v>
      </c>
      <c r="D257" s="33">
        <v>7</v>
      </c>
    </row>
    <row r="258" spans="1:4" x14ac:dyDescent="0.25">
      <c r="A258" s="32" t="s">
        <v>53</v>
      </c>
      <c r="B258" s="32" t="s">
        <v>36</v>
      </c>
      <c r="C258" s="32" t="s">
        <v>14</v>
      </c>
      <c r="D258" s="33">
        <v>144</v>
      </c>
    </row>
    <row r="259" spans="1:4" x14ac:dyDescent="0.25">
      <c r="A259" s="32" t="s">
        <v>53</v>
      </c>
      <c r="B259" s="32" t="s">
        <v>36</v>
      </c>
      <c r="C259" s="32" t="s">
        <v>103</v>
      </c>
      <c r="D259" s="33">
        <v>30</v>
      </c>
    </row>
    <row r="260" spans="1:4" x14ac:dyDescent="0.25">
      <c r="A260" s="32" t="s">
        <v>53</v>
      </c>
      <c r="B260" s="32" t="s">
        <v>36</v>
      </c>
      <c r="C260" s="32" t="s">
        <v>32</v>
      </c>
      <c r="D260" s="33">
        <v>5</v>
      </c>
    </row>
    <row r="261" spans="1:4" x14ac:dyDescent="0.25">
      <c r="A261" s="32" t="s">
        <v>53</v>
      </c>
      <c r="B261" s="32" t="s">
        <v>36</v>
      </c>
      <c r="C261" s="32" t="s">
        <v>17</v>
      </c>
      <c r="D261" s="33">
        <v>18</v>
      </c>
    </row>
    <row r="262" spans="1:4" x14ac:dyDescent="0.25">
      <c r="A262" s="32" t="s">
        <v>53</v>
      </c>
      <c r="B262" s="32" t="s">
        <v>36</v>
      </c>
      <c r="C262" s="32" t="s">
        <v>33</v>
      </c>
      <c r="D262" s="74" t="s">
        <v>67</v>
      </c>
    </row>
    <row r="263" spans="1:4" x14ac:dyDescent="0.25">
      <c r="A263" s="32" t="s">
        <v>53</v>
      </c>
      <c r="B263" s="32" t="s">
        <v>37</v>
      </c>
      <c r="C263" s="32" t="s">
        <v>20</v>
      </c>
      <c r="D263" s="33">
        <v>9</v>
      </c>
    </row>
    <row r="264" spans="1:4" x14ac:dyDescent="0.25">
      <c r="A264" s="32" t="s">
        <v>53</v>
      </c>
      <c r="B264" s="32" t="s">
        <v>37</v>
      </c>
      <c r="C264" s="32" t="s">
        <v>21</v>
      </c>
      <c r="D264" s="74" t="s">
        <v>67</v>
      </c>
    </row>
    <row r="265" spans="1:4" x14ac:dyDescent="0.25">
      <c r="A265" s="32" t="s">
        <v>53</v>
      </c>
      <c r="B265" s="32" t="s">
        <v>37</v>
      </c>
      <c r="C265" s="32" t="s">
        <v>22</v>
      </c>
      <c r="D265" s="74" t="s">
        <v>67</v>
      </c>
    </row>
    <row r="266" spans="1:4" x14ac:dyDescent="0.25">
      <c r="A266" s="32" t="s">
        <v>53</v>
      </c>
      <c r="B266" s="32" t="s">
        <v>37</v>
      </c>
      <c r="C266" s="32" t="s">
        <v>31</v>
      </c>
      <c r="D266" s="74" t="s">
        <v>67</v>
      </c>
    </row>
    <row r="267" spans="1:4" x14ac:dyDescent="0.25">
      <c r="A267" s="32" t="s">
        <v>53</v>
      </c>
      <c r="B267" s="32" t="s">
        <v>37</v>
      </c>
      <c r="C267" s="32" t="s">
        <v>14</v>
      </c>
      <c r="D267" s="33">
        <v>73</v>
      </c>
    </row>
    <row r="268" spans="1:4" x14ac:dyDescent="0.25">
      <c r="A268" s="32" t="s">
        <v>53</v>
      </c>
      <c r="B268" s="32" t="s">
        <v>37</v>
      </c>
      <c r="C268" s="32" t="s">
        <v>103</v>
      </c>
      <c r="D268" s="33">
        <v>8</v>
      </c>
    </row>
    <row r="269" spans="1:4" x14ac:dyDescent="0.25">
      <c r="A269" s="32" t="s">
        <v>53</v>
      </c>
      <c r="B269" s="32" t="s">
        <v>37</v>
      </c>
      <c r="C269" s="32" t="s">
        <v>32</v>
      </c>
      <c r="D269" s="74" t="s">
        <v>67</v>
      </c>
    </row>
    <row r="270" spans="1:4" x14ac:dyDescent="0.25">
      <c r="A270" s="32" t="s">
        <v>53</v>
      </c>
      <c r="B270" s="32" t="s">
        <v>37</v>
      </c>
      <c r="C270" s="32" t="s">
        <v>17</v>
      </c>
      <c r="D270" s="33">
        <v>27</v>
      </c>
    </row>
    <row r="271" spans="1:4" x14ac:dyDescent="0.25">
      <c r="A271" s="32" t="s">
        <v>53</v>
      </c>
      <c r="B271" s="32" t="s">
        <v>37</v>
      </c>
      <c r="C271" s="32" t="s">
        <v>33</v>
      </c>
      <c r="D271" s="74" t="s">
        <v>67</v>
      </c>
    </row>
    <row r="272" spans="1:4" x14ac:dyDescent="0.25">
      <c r="A272" s="32" t="s">
        <v>53</v>
      </c>
      <c r="B272" s="32" t="s">
        <v>38</v>
      </c>
      <c r="C272" s="32" t="s">
        <v>33</v>
      </c>
      <c r="D272" s="74" t="s">
        <v>67</v>
      </c>
    </row>
    <row r="273" spans="1:4" x14ac:dyDescent="0.25">
      <c r="A273" s="32" t="s">
        <v>53</v>
      </c>
      <c r="B273" s="32" t="s">
        <v>39</v>
      </c>
      <c r="C273" s="32" t="s">
        <v>20</v>
      </c>
      <c r="D273" s="74" t="s">
        <v>67</v>
      </c>
    </row>
    <row r="274" spans="1:4" x14ac:dyDescent="0.25">
      <c r="A274" s="32" t="s">
        <v>53</v>
      </c>
      <c r="B274" s="32" t="s">
        <v>40</v>
      </c>
      <c r="C274" s="32" t="s">
        <v>20</v>
      </c>
      <c r="D274" s="74" t="s">
        <v>67</v>
      </c>
    </row>
    <row r="275" spans="1:4" x14ac:dyDescent="0.25">
      <c r="A275" s="32" t="s">
        <v>53</v>
      </c>
      <c r="B275" s="32" t="s">
        <v>40</v>
      </c>
      <c r="C275" s="32" t="s">
        <v>14</v>
      </c>
      <c r="D275" s="74" t="s">
        <v>67</v>
      </c>
    </row>
    <row r="276" spans="1:4" x14ac:dyDescent="0.25">
      <c r="A276" s="32" t="s">
        <v>53</v>
      </c>
      <c r="B276" s="32" t="s">
        <v>40</v>
      </c>
      <c r="C276" s="32" t="s">
        <v>103</v>
      </c>
      <c r="D276" s="74" t="s">
        <v>67</v>
      </c>
    </row>
    <row r="277" spans="1:4" x14ac:dyDescent="0.25">
      <c r="A277" s="32" t="s">
        <v>53</v>
      </c>
      <c r="B277" s="32" t="s">
        <v>40</v>
      </c>
      <c r="C277" s="32" t="s">
        <v>32</v>
      </c>
      <c r="D277" s="74" t="s">
        <v>67</v>
      </c>
    </row>
    <row r="278" spans="1:4" x14ac:dyDescent="0.25">
      <c r="A278" s="32" t="s">
        <v>53</v>
      </c>
      <c r="B278" s="32" t="s">
        <v>40</v>
      </c>
      <c r="C278" s="32" t="s">
        <v>16</v>
      </c>
      <c r="D278" s="74" t="s">
        <v>67</v>
      </c>
    </row>
    <row r="279" spans="1:4" x14ac:dyDescent="0.25">
      <c r="A279" s="32" t="s">
        <v>53</v>
      </c>
      <c r="B279" s="32" t="s">
        <v>40</v>
      </c>
      <c r="C279" s="32" t="s">
        <v>33</v>
      </c>
      <c r="D279" s="74" t="s">
        <v>67</v>
      </c>
    </row>
    <row r="280" spans="1:4" x14ac:dyDescent="0.25">
      <c r="A280" s="32" t="s">
        <v>53</v>
      </c>
      <c r="B280" s="32" t="s">
        <v>41</v>
      </c>
      <c r="C280" s="32" t="s">
        <v>20</v>
      </c>
      <c r="D280" s="33">
        <v>3</v>
      </c>
    </row>
    <row r="281" spans="1:4" x14ac:dyDescent="0.25">
      <c r="A281" s="32" t="s">
        <v>53</v>
      </c>
      <c r="B281" s="32" t="s">
        <v>41</v>
      </c>
      <c r="C281" s="32" t="s">
        <v>21</v>
      </c>
      <c r="D281" s="74" t="s">
        <v>67</v>
      </c>
    </row>
    <row r="282" spans="1:4" x14ac:dyDescent="0.25">
      <c r="A282" s="32" t="s">
        <v>53</v>
      </c>
      <c r="B282" s="32" t="s">
        <v>41</v>
      </c>
      <c r="C282" s="32" t="s">
        <v>22</v>
      </c>
      <c r="D282" s="33">
        <v>3</v>
      </c>
    </row>
    <row r="283" spans="1:4" x14ac:dyDescent="0.25">
      <c r="A283" s="32" t="s">
        <v>53</v>
      </c>
      <c r="B283" s="32" t="s">
        <v>41</v>
      </c>
      <c r="C283" s="32" t="s">
        <v>23</v>
      </c>
      <c r="D283" s="33">
        <v>3</v>
      </c>
    </row>
    <row r="284" spans="1:4" x14ac:dyDescent="0.25">
      <c r="A284" s="32" t="s">
        <v>53</v>
      </c>
      <c r="B284" s="32" t="s">
        <v>41</v>
      </c>
      <c r="C284" s="32" t="s">
        <v>24</v>
      </c>
      <c r="D284" s="74" t="s">
        <v>67</v>
      </c>
    </row>
    <row r="285" spans="1:4" x14ac:dyDescent="0.25">
      <c r="A285" s="32" t="s">
        <v>53</v>
      </c>
      <c r="B285" s="32" t="s">
        <v>41</v>
      </c>
      <c r="C285" s="32" t="s">
        <v>26</v>
      </c>
      <c r="D285" s="74" t="s">
        <v>67</v>
      </c>
    </row>
    <row r="286" spans="1:4" x14ac:dyDescent="0.25">
      <c r="A286" s="32" t="s">
        <v>53</v>
      </c>
      <c r="B286" s="32" t="s">
        <v>41</v>
      </c>
      <c r="C286" s="32" t="s">
        <v>28</v>
      </c>
      <c r="D286" s="74" t="s">
        <v>67</v>
      </c>
    </row>
    <row r="287" spans="1:4" x14ac:dyDescent="0.25">
      <c r="A287" s="32" t="s">
        <v>53</v>
      </c>
      <c r="B287" s="32" t="s">
        <v>41</v>
      </c>
      <c r="C287" s="32" t="s">
        <v>31</v>
      </c>
      <c r="D287" s="33">
        <v>8</v>
      </c>
    </row>
    <row r="288" spans="1:4" x14ac:dyDescent="0.25">
      <c r="A288" s="32" t="s">
        <v>53</v>
      </c>
      <c r="B288" s="32" t="s">
        <v>41</v>
      </c>
      <c r="C288" s="32" t="s">
        <v>14</v>
      </c>
      <c r="D288" s="74" t="s">
        <v>67</v>
      </c>
    </row>
    <row r="289" spans="1:5" x14ac:dyDescent="0.25">
      <c r="A289" s="32" t="s">
        <v>53</v>
      </c>
      <c r="B289" s="32" t="s">
        <v>41</v>
      </c>
      <c r="C289" s="32" t="s">
        <v>103</v>
      </c>
      <c r="D289" s="33">
        <v>3</v>
      </c>
    </row>
    <row r="290" spans="1:5" x14ac:dyDescent="0.25">
      <c r="A290" s="32" t="s">
        <v>53</v>
      </c>
      <c r="B290" s="32" t="s">
        <v>41</v>
      </c>
      <c r="C290" s="32" t="s">
        <v>32</v>
      </c>
      <c r="D290" s="33">
        <v>6</v>
      </c>
    </row>
    <row r="291" spans="1:5" x14ac:dyDescent="0.25">
      <c r="A291" s="32" t="s">
        <v>53</v>
      </c>
      <c r="B291" s="32" t="s">
        <v>41</v>
      </c>
      <c r="C291" s="32" t="s">
        <v>17</v>
      </c>
      <c r="D291" s="74" t="s">
        <v>67</v>
      </c>
    </row>
    <row r="292" spans="1:5" x14ac:dyDescent="0.25">
      <c r="A292" s="32" t="s">
        <v>53</v>
      </c>
      <c r="B292" s="32" t="s">
        <v>41</v>
      </c>
      <c r="C292" s="32" t="s">
        <v>33</v>
      </c>
      <c r="D292" s="74" t="s">
        <v>67</v>
      </c>
    </row>
    <row r="293" spans="1:5" x14ac:dyDescent="0.25">
      <c r="A293" s="32" t="s">
        <v>53</v>
      </c>
      <c r="B293" s="32" t="s">
        <v>42</v>
      </c>
      <c r="C293" s="32" t="s">
        <v>32</v>
      </c>
      <c r="D293" s="74" t="s">
        <v>67</v>
      </c>
      <c r="E293" s="35">
        <f>SUM(D280:D293)</f>
        <v>26</v>
      </c>
    </row>
    <row r="294" spans="1:5" x14ac:dyDescent="0.25">
      <c r="A294" s="32" t="s">
        <v>53</v>
      </c>
      <c r="B294" s="32" t="s">
        <v>43</v>
      </c>
      <c r="C294" s="32" t="s">
        <v>31</v>
      </c>
      <c r="D294" s="74" t="s">
        <v>67</v>
      </c>
    </row>
    <row r="295" spans="1:5" x14ac:dyDescent="0.25">
      <c r="A295" s="32" t="s">
        <v>53</v>
      </c>
      <c r="B295" s="32" t="s">
        <v>43</v>
      </c>
      <c r="C295" s="32" t="s">
        <v>14</v>
      </c>
      <c r="D295" s="33">
        <v>4</v>
      </c>
    </row>
    <row r="296" spans="1:5" x14ac:dyDescent="0.25">
      <c r="A296" s="32" t="s">
        <v>53</v>
      </c>
      <c r="B296" s="32" t="s">
        <v>43</v>
      </c>
      <c r="C296" s="32" t="s">
        <v>32</v>
      </c>
      <c r="D296" s="74" t="s">
        <v>67</v>
      </c>
    </row>
    <row r="297" spans="1:5" x14ac:dyDescent="0.25">
      <c r="A297" s="32" t="s">
        <v>53</v>
      </c>
      <c r="B297" s="32" t="s">
        <v>45</v>
      </c>
      <c r="C297" s="32" t="s">
        <v>31</v>
      </c>
      <c r="D297" s="74" t="s">
        <v>67</v>
      </c>
    </row>
    <row r="298" spans="1:5" x14ac:dyDescent="0.25">
      <c r="A298" s="32" t="s">
        <v>53</v>
      </c>
      <c r="B298" s="32" t="s">
        <v>45</v>
      </c>
      <c r="C298" s="32" t="s">
        <v>14</v>
      </c>
      <c r="D298" s="74" t="s">
        <v>67</v>
      </c>
    </row>
    <row r="299" spans="1:5" x14ac:dyDescent="0.25">
      <c r="A299" s="32" t="s">
        <v>53</v>
      </c>
      <c r="B299" s="32" t="s">
        <v>46</v>
      </c>
      <c r="C299" s="32" t="s">
        <v>16</v>
      </c>
      <c r="D299" s="74" t="s">
        <v>67</v>
      </c>
    </row>
    <row r="300" spans="1:5" x14ac:dyDescent="0.25">
      <c r="A300" s="32" t="s">
        <v>53</v>
      </c>
      <c r="B300" s="32" t="s">
        <v>48</v>
      </c>
      <c r="C300" s="32" t="s">
        <v>14</v>
      </c>
      <c r="D300" s="74" t="s">
        <v>67</v>
      </c>
    </row>
    <row r="301" spans="1:5" x14ac:dyDescent="0.25">
      <c r="A301" s="32" t="s">
        <v>53</v>
      </c>
      <c r="B301" s="32" t="s">
        <v>48</v>
      </c>
      <c r="C301" s="32" t="s">
        <v>16</v>
      </c>
      <c r="D301" s="74" t="s">
        <v>67</v>
      </c>
    </row>
    <row r="302" spans="1:5" x14ac:dyDescent="0.25">
      <c r="A302" s="32" t="s">
        <v>53</v>
      </c>
      <c r="B302" s="32" t="s">
        <v>48</v>
      </c>
      <c r="C302" s="32" t="s">
        <v>17</v>
      </c>
      <c r="D302" s="74" t="s">
        <v>67</v>
      </c>
    </row>
    <row r="303" spans="1:5" x14ac:dyDescent="0.25">
      <c r="A303" s="32" t="s">
        <v>54</v>
      </c>
      <c r="B303" s="32" t="s">
        <v>18</v>
      </c>
      <c r="C303" s="32" t="s">
        <v>20</v>
      </c>
      <c r="D303" s="33">
        <v>380</v>
      </c>
    </row>
    <row r="304" spans="1:5" x14ac:dyDescent="0.25">
      <c r="A304" s="32" t="s">
        <v>54</v>
      </c>
      <c r="B304" s="32" t="s">
        <v>18</v>
      </c>
      <c r="C304" s="32" t="s">
        <v>21</v>
      </c>
      <c r="D304" s="33">
        <v>166</v>
      </c>
    </row>
    <row r="305" spans="1:4" x14ac:dyDescent="0.25">
      <c r="A305" s="32" t="s">
        <v>54</v>
      </c>
      <c r="B305" s="32" t="s">
        <v>18</v>
      </c>
      <c r="C305" s="32" t="s">
        <v>22</v>
      </c>
      <c r="D305" s="33">
        <v>66</v>
      </c>
    </row>
    <row r="306" spans="1:4" x14ac:dyDescent="0.25">
      <c r="A306" s="32" t="s">
        <v>54</v>
      </c>
      <c r="B306" s="32" t="s">
        <v>18</v>
      </c>
      <c r="C306" s="32" t="s">
        <v>23</v>
      </c>
      <c r="D306" s="33">
        <v>14</v>
      </c>
    </row>
    <row r="307" spans="1:4" x14ac:dyDescent="0.25">
      <c r="A307" s="32" t="s">
        <v>54</v>
      </c>
      <c r="B307" s="32" t="s">
        <v>18</v>
      </c>
      <c r="C307" s="32" t="s">
        <v>24</v>
      </c>
      <c r="D307" s="33">
        <v>29</v>
      </c>
    </row>
    <row r="308" spans="1:4" x14ac:dyDescent="0.25">
      <c r="A308" s="32" t="s">
        <v>54</v>
      </c>
      <c r="B308" s="32" t="s">
        <v>18</v>
      </c>
      <c r="C308" s="32" t="s">
        <v>25</v>
      </c>
      <c r="D308" s="33">
        <v>31</v>
      </c>
    </row>
    <row r="309" spans="1:4" x14ac:dyDescent="0.25">
      <c r="A309" s="32" t="s">
        <v>54</v>
      </c>
      <c r="B309" s="32" t="s">
        <v>18</v>
      </c>
      <c r="C309" s="32" t="s">
        <v>26</v>
      </c>
      <c r="D309" s="33">
        <v>7</v>
      </c>
    </row>
    <row r="310" spans="1:4" x14ac:dyDescent="0.25">
      <c r="A310" s="32" t="s">
        <v>54</v>
      </c>
      <c r="B310" s="32" t="s">
        <v>18</v>
      </c>
      <c r="C310" s="32" t="s">
        <v>27</v>
      </c>
      <c r="D310" s="33">
        <v>5</v>
      </c>
    </row>
    <row r="311" spans="1:4" x14ac:dyDescent="0.25">
      <c r="A311" s="32" t="s">
        <v>54</v>
      </c>
      <c r="B311" s="32" t="s">
        <v>18</v>
      </c>
      <c r="C311" s="32" t="s">
        <v>28</v>
      </c>
      <c r="D311" s="74" t="s">
        <v>67</v>
      </c>
    </row>
    <row r="312" spans="1:4" x14ac:dyDescent="0.25">
      <c r="A312" s="32" t="s">
        <v>54</v>
      </c>
      <c r="B312" s="32" t="s">
        <v>18</v>
      </c>
      <c r="C312" s="32" t="s">
        <v>29</v>
      </c>
      <c r="D312" s="33">
        <v>51</v>
      </c>
    </row>
    <row r="313" spans="1:4" x14ac:dyDescent="0.25">
      <c r="A313" s="32" t="s">
        <v>54</v>
      </c>
      <c r="B313" s="32" t="s">
        <v>18</v>
      </c>
      <c r="C313" s="32" t="s">
        <v>30</v>
      </c>
      <c r="D313" s="33">
        <v>5</v>
      </c>
    </row>
    <row r="314" spans="1:4" x14ac:dyDescent="0.25">
      <c r="A314" s="32" t="s">
        <v>54</v>
      </c>
      <c r="B314" s="32" t="s">
        <v>18</v>
      </c>
      <c r="C314" s="32" t="s">
        <v>31</v>
      </c>
      <c r="D314" s="33">
        <v>114</v>
      </c>
    </row>
    <row r="315" spans="1:4" x14ac:dyDescent="0.25">
      <c r="A315" s="32" t="s">
        <v>54</v>
      </c>
      <c r="B315" s="32" t="s">
        <v>18</v>
      </c>
      <c r="C315" s="32" t="s">
        <v>14</v>
      </c>
      <c r="D315" s="33">
        <v>2002</v>
      </c>
    </row>
    <row r="316" spans="1:4" x14ac:dyDescent="0.25">
      <c r="A316" s="32" t="s">
        <v>54</v>
      </c>
      <c r="B316" s="32" t="s">
        <v>18</v>
      </c>
      <c r="C316" s="32" t="s">
        <v>103</v>
      </c>
      <c r="D316" s="33">
        <v>59</v>
      </c>
    </row>
    <row r="317" spans="1:4" x14ac:dyDescent="0.25">
      <c r="A317" s="32" t="s">
        <v>54</v>
      </c>
      <c r="B317" s="32" t="s">
        <v>18</v>
      </c>
      <c r="C317" s="32" t="s">
        <v>32</v>
      </c>
      <c r="D317" s="33">
        <v>44</v>
      </c>
    </row>
    <row r="318" spans="1:4" x14ac:dyDescent="0.25">
      <c r="A318" s="32" t="s">
        <v>54</v>
      </c>
      <c r="B318" s="32" t="s">
        <v>18</v>
      </c>
      <c r="C318" s="32" t="s">
        <v>16</v>
      </c>
      <c r="D318" s="33">
        <v>9</v>
      </c>
    </row>
    <row r="319" spans="1:4" x14ac:dyDescent="0.25">
      <c r="A319" s="32" t="s">
        <v>54</v>
      </c>
      <c r="B319" s="32" t="s">
        <v>18</v>
      </c>
      <c r="C319" s="32" t="s">
        <v>17</v>
      </c>
      <c r="D319" s="33">
        <v>465</v>
      </c>
    </row>
    <row r="320" spans="1:4" x14ac:dyDescent="0.25">
      <c r="A320" s="32" t="s">
        <v>54</v>
      </c>
      <c r="B320" s="32" t="s">
        <v>18</v>
      </c>
      <c r="C320" s="32" t="s">
        <v>33</v>
      </c>
      <c r="D320" s="33">
        <v>24</v>
      </c>
    </row>
    <row r="321" spans="1:4" x14ac:dyDescent="0.25">
      <c r="A321" s="32" t="s">
        <v>54</v>
      </c>
      <c r="B321" s="32" t="s">
        <v>18</v>
      </c>
      <c r="C321" s="32" t="s">
        <v>34</v>
      </c>
      <c r="D321" s="33">
        <v>4</v>
      </c>
    </row>
    <row r="322" spans="1:4" x14ac:dyDescent="0.25">
      <c r="A322" s="32" t="s">
        <v>54</v>
      </c>
      <c r="B322" s="32" t="s">
        <v>36</v>
      </c>
      <c r="C322" s="32" t="s">
        <v>20</v>
      </c>
      <c r="D322" s="33">
        <v>43</v>
      </c>
    </row>
    <row r="323" spans="1:4" x14ac:dyDescent="0.25">
      <c r="A323" s="32" t="s">
        <v>54</v>
      </c>
      <c r="B323" s="32" t="s">
        <v>36</v>
      </c>
      <c r="C323" s="32" t="s">
        <v>21</v>
      </c>
      <c r="D323" s="33">
        <v>16</v>
      </c>
    </row>
    <row r="324" spans="1:4" x14ac:dyDescent="0.25">
      <c r="A324" s="32" t="s">
        <v>54</v>
      </c>
      <c r="B324" s="32" t="s">
        <v>36</v>
      </c>
      <c r="C324" s="32" t="s">
        <v>22</v>
      </c>
      <c r="D324" s="33">
        <v>6</v>
      </c>
    </row>
    <row r="325" spans="1:4" x14ac:dyDescent="0.25">
      <c r="A325" s="32" t="s">
        <v>54</v>
      </c>
      <c r="B325" s="32" t="s">
        <v>36</v>
      </c>
      <c r="C325" s="32" t="s">
        <v>23</v>
      </c>
      <c r="D325" s="74" t="s">
        <v>67</v>
      </c>
    </row>
    <row r="326" spans="1:4" x14ac:dyDescent="0.25">
      <c r="A326" s="32" t="s">
        <v>54</v>
      </c>
      <c r="B326" s="32" t="s">
        <v>36</v>
      </c>
      <c r="C326" s="32" t="s">
        <v>24</v>
      </c>
      <c r="D326" s="33">
        <v>3</v>
      </c>
    </row>
    <row r="327" spans="1:4" x14ac:dyDescent="0.25">
      <c r="A327" s="32" t="s">
        <v>54</v>
      </c>
      <c r="B327" s="32" t="s">
        <v>36</v>
      </c>
      <c r="C327" s="32" t="s">
        <v>26</v>
      </c>
      <c r="D327" s="74" t="s">
        <v>67</v>
      </c>
    </row>
    <row r="328" spans="1:4" x14ac:dyDescent="0.25">
      <c r="A328" s="32" t="s">
        <v>54</v>
      </c>
      <c r="B328" s="32" t="s">
        <v>36</v>
      </c>
      <c r="C328" s="32" t="s">
        <v>28</v>
      </c>
      <c r="D328" s="74" t="s">
        <v>67</v>
      </c>
    </row>
    <row r="329" spans="1:4" x14ac:dyDescent="0.25">
      <c r="A329" s="32" t="s">
        <v>54</v>
      </c>
      <c r="B329" s="32" t="s">
        <v>36</v>
      </c>
      <c r="C329" s="32" t="s">
        <v>29</v>
      </c>
      <c r="D329" s="33">
        <v>3</v>
      </c>
    </row>
    <row r="330" spans="1:4" x14ac:dyDescent="0.25">
      <c r="A330" s="32" t="s">
        <v>54</v>
      </c>
      <c r="B330" s="32" t="s">
        <v>36</v>
      </c>
      <c r="C330" s="32" t="s">
        <v>31</v>
      </c>
      <c r="D330" s="33">
        <v>13</v>
      </c>
    </row>
    <row r="331" spans="1:4" x14ac:dyDescent="0.25">
      <c r="A331" s="32" t="s">
        <v>54</v>
      </c>
      <c r="B331" s="32" t="s">
        <v>36</v>
      </c>
      <c r="C331" s="32" t="s">
        <v>14</v>
      </c>
      <c r="D331" s="33">
        <v>211</v>
      </c>
    </row>
    <row r="332" spans="1:4" x14ac:dyDescent="0.25">
      <c r="A332" s="32" t="s">
        <v>54</v>
      </c>
      <c r="B332" s="32" t="s">
        <v>36</v>
      </c>
      <c r="C332" s="32" t="s">
        <v>103</v>
      </c>
      <c r="D332" s="33">
        <v>8</v>
      </c>
    </row>
    <row r="333" spans="1:4" x14ac:dyDescent="0.25">
      <c r="A333" s="32" t="s">
        <v>54</v>
      </c>
      <c r="B333" s="32" t="s">
        <v>36</v>
      </c>
      <c r="C333" s="32" t="s">
        <v>32</v>
      </c>
      <c r="D333" s="33">
        <v>6</v>
      </c>
    </row>
    <row r="334" spans="1:4" x14ac:dyDescent="0.25">
      <c r="A334" s="32" t="s">
        <v>54</v>
      </c>
      <c r="B334" s="32" t="s">
        <v>36</v>
      </c>
      <c r="C334" s="32" t="s">
        <v>17</v>
      </c>
      <c r="D334" s="33">
        <v>48</v>
      </c>
    </row>
    <row r="335" spans="1:4" x14ac:dyDescent="0.25">
      <c r="A335" s="32" t="s">
        <v>54</v>
      </c>
      <c r="B335" s="32" t="s">
        <v>36</v>
      </c>
      <c r="C335" s="32" t="s">
        <v>33</v>
      </c>
      <c r="D335" s="74" t="s">
        <v>67</v>
      </c>
    </row>
    <row r="336" spans="1:4" x14ac:dyDescent="0.25">
      <c r="A336" s="32" t="s">
        <v>54</v>
      </c>
      <c r="B336" s="32" t="s">
        <v>37</v>
      </c>
      <c r="C336" s="32" t="s">
        <v>20</v>
      </c>
      <c r="D336" s="33">
        <v>7</v>
      </c>
    </row>
    <row r="337" spans="1:4" x14ac:dyDescent="0.25">
      <c r="A337" s="32" t="s">
        <v>54</v>
      </c>
      <c r="B337" s="32" t="s">
        <v>37</v>
      </c>
      <c r="C337" s="32" t="s">
        <v>21</v>
      </c>
      <c r="D337" s="33">
        <v>5</v>
      </c>
    </row>
    <row r="338" spans="1:4" x14ac:dyDescent="0.25">
      <c r="A338" s="32" t="s">
        <v>54</v>
      </c>
      <c r="B338" s="32" t="s">
        <v>37</v>
      </c>
      <c r="C338" s="32" t="s">
        <v>22</v>
      </c>
      <c r="D338" s="74" t="s">
        <v>67</v>
      </c>
    </row>
    <row r="339" spans="1:4" x14ac:dyDescent="0.25">
      <c r="A339" s="32" t="s">
        <v>54</v>
      </c>
      <c r="B339" s="32" t="s">
        <v>37</v>
      </c>
      <c r="C339" s="32" t="s">
        <v>29</v>
      </c>
      <c r="D339" s="74" t="s">
        <v>67</v>
      </c>
    </row>
    <row r="340" spans="1:4" x14ac:dyDescent="0.25">
      <c r="A340" s="32" t="s">
        <v>54</v>
      </c>
      <c r="B340" s="32" t="s">
        <v>37</v>
      </c>
      <c r="C340" s="32" t="s">
        <v>31</v>
      </c>
      <c r="D340" s="74" t="s">
        <v>67</v>
      </c>
    </row>
    <row r="341" spans="1:4" x14ac:dyDescent="0.25">
      <c r="A341" s="32" t="s">
        <v>54</v>
      </c>
      <c r="B341" s="32" t="s">
        <v>37</v>
      </c>
      <c r="C341" s="32" t="s">
        <v>14</v>
      </c>
      <c r="D341" s="33">
        <v>82</v>
      </c>
    </row>
    <row r="342" spans="1:4" x14ac:dyDescent="0.25">
      <c r="A342" s="32" t="s">
        <v>54</v>
      </c>
      <c r="B342" s="32" t="s">
        <v>37</v>
      </c>
      <c r="C342" s="32" t="s">
        <v>103</v>
      </c>
      <c r="D342" s="74" t="s">
        <v>67</v>
      </c>
    </row>
    <row r="343" spans="1:4" x14ac:dyDescent="0.25">
      <c r="A343" s="32" t="s">
        <v>54</v>
      </c>
      <c r="B343" s="32" t="s">
        <v>37</v>
      </c>
      <c r="C343" s="32" t="s">
        <v>16</v>
      </c>
      <c r="D343" s="74" t="s">
        <v>67</v>
      </c>
    </row>
    <row r="344" spans="1:4" x14ac:dyDescent="0.25">
      <c r="A344" s="32" t="s">
        <v>54</v>
      </c>
      <c r="B344" s="32" t="s">
        <v>37</v>
      </c>
      <c r="C344" s="32" t="s">
        <v>17</v>
      </c>
      <c r="D344" s="33">
        <v>34</v>
      </c>
    </row>
    <row r="345" spans="1:4" x14ac:dyDescent="0.25">
      <c r="A345" s="32" t="s">
        <v>54</v>
      </c>
      <c r="B345" s="32" t="s">
        <v>37</v>
      </c>
      <c r="C345" s="32" t="s">
        <v>33</v>
      </c>
      <c r="D345" s="74" t="s">
        <v>67</v>
      </c>
    </row>
    <row r="346" spans="1:4" x14ac:dyDescent="0.25">
      <c r="A346" s="32" t="s">
        <v>54</v>
      </c>
      <c r="B346" s="32" t="s">
        <v>37</v>
      </c>
      <c r="C346" s="32" t="s">
        <v>34</v>
      </c>
      <c r="D346" s="74" t="s">
        <v>67</v>
      </c>
    </row>
    <row r="347" spans="1:4" x14ac:dyDescent="0.25">
      <c r="A347" s="32" t="s">
        <v>54</v>
      </c>
      <c r="B347" s="32" t="s">
        <v>38</v>
      </c>
      <c r="C347" s="32" t="s">
        <v>14</v>
      </c>
      <c r="D347" s="74" t="s">
        <v>67</v>
      </c>
    </row>
    <row r="348" spans="1:4" x14ac:dyDescent="0.25">
      <c r="A348" s="32" t="s">
        <v>54</v>
      </c>
      <c r="B348" s="32" t="s">
        <v>39</v>
      </c>
      <c r="C348" s="32" t="s">
        <v>20</v>
      </c>
      <c r="D348" s="74" t="s">
        <v>67</v>
      </c>
    </row>
    <row r="349" spans="1:4" x14ac:dyDescent="0.25">
      <c r="A349" s="32" t="s">
        <v>54</v>
      </c>
      <c r="B349" s="32" t="s">
        <v>40</v>
      </c>
      <c r="C349" s="32" t="s">
        <v>20</v>
      </c>
      <c r="D349" s="74" t="s">
        <v>67</v>
      </c>
    </row>
    <row r="350" spans="1:4" x14ac:dyDescent="0.25">
      <c r="A350" s="32" t="s">
        <v>54</v>
      </c>
      <c r="B350" s="32" t="s">
        <v>40</v>
      </c>
      <c r="C350" s="32" t="s">
        <v>29</v>
      </c>
      <c r="D350" s="74" t="s">
        <v>67</v>
      </c>
    </row>
    <row r="351" spans="1:4" x14ac:dyDescent="0.25">
      <c r="A351" s="32" t="s">
        <v>54</v>
      </c>
      <c r="B351" s="32" t="s">
        <v>40</v>
      </c>
      <c r="C351" s="32" t="s">
        <v>33</v>
      </c>
      <c r="D351" s="74" t="s">
        <v>67</v>
      </c>
    </row>
    <row r="352" spans="1:4" x14ac:dyDescent="0.25">
      <c r="A352" s="32" t="s">
        <v>54</v>
      </c>
      <c r="B352" s="32" t="s">
        <v>41</v>
      </c>
      <c r="C352" s="32" t="s">
        <v>20</v>
      </c>
      <c r="D352" s="74" t="s">
        <v>67</v>
      </c>
    </row>
    <row r="353" spans="1:5" x14ac:dyDescent="0.25">
      <c r="A353" s="32" t="s">
        <v>54</v>
      </c>
      <c r="B353" s="32" t="s">
        <v>41</v>
      </c>
      <c r="C353" s="32" t="s">
        <v>21</v>
      </c>
      <c r="D353" s="33">
        <v>3</v>
      </c>
    </row>
    <row r="354" spans="1:5" x14ac:dyDescent="0.25">
      <c r="A354" s="32" t="s">
        <v>54</v>
      </c>
      <c r="B354" s="32" t="s">
        <v>41</v>
      </c>
      <c r="C354" s="32" t="s">
        <v>23</v>
      </c>
      <c r="D354" s="74" t="s">
        <v>67</v>
      </c>
    </row>
    <row r="355" spans="1:5" x14ac:dyDescent="0.25">
      <c r="A355" s="32" t="s">
        <v>54</v>
      </c>
      <c r="B355" s="32" t="s">
        <v>41</v>
      </c>
      <c r="C355" s="32" t="s">
        <v>24</v>
      </c>
      <c r="D355" s="33">
        <v>5</v>
      </c>
    </row>
    <row r="356" spans="1:5" x14ac:dyDescent="0.25">
      <c r="A356" s="32" t="s">
        <v>54</v>
      </c>
      <c r="B356" s="32" t="s">
        <v>41</v>
      </c>
      <c r="C356" s="32" t="s">
        <v>25</v>
      </c>
      <c r="D356" s="33">
        <v>5</v>
      </c>
    </row>
    <row r="357" spans="1:5" x14ac:dyDescent="0.25">
      <c r="A357" s="32" t="s">
        <v>54</v>
      </c>
      <c r="B357" s="32" t="s">
        <v>41</v>
      </c>
      <c r="C357" s="32" t="s">
        <v>26</v>
      </c>
      <c r="D357" s="74" t="s">
        <v>67</v>
      </c>
    </row>
    <row r="358" spans="1:5" x14ac:dyDescent="0.25">
      <c r="A358" s="32" t="s">
        <v>54</v>
      </c>
      <c r="B358" s="32" t="s">
        <v>41</v>
      </c>
      <c r="C358" s="32" t="s">
        <v>27</v>
      </c>
      <c r="D358" s="33">
        <v>11</v>
      </c>
    </row>
    <row r="359" spans="1:5" x14ac:dyDescent="0.25">
      <c r="A359" s="32" t="s">
        <v>54</v>
      </c>
      <c r="B359" s="32" t="s">
        <v>41</v>
      </c>
      <c r="C359" s="32" t="s">
        <v>28</v>
      </c>
      <c r="D359" s="74" t="s">
        <v>67</v>
      </c>
    </row>
    <row r="360" spans="1:5" x14ac:dyDescent="0.25">
      <c r="A360" s="32" t="s">
        <v>54</v>
      </c>
      <c r="B360" s="32" t="s">
        <v>41</v>
      </c>
      <c r="C360" s="32" t="s">
        <v>31</v>
      </c>
      <c r="D360" s="33">
        <v>6</v>
      </c>
    </row>
    <row r="361" spans="1:5" x14ac:dyDescent="0.25">
      <c r="A361" s="32" t="s">
        <v>54</v>
      </c>
      <c r="B361" s="32" t="s">
        <v>41</v>
      </c>
      <c r="C361" s="32" t="s">
        <v>14</v>
      </c>
      <c r="D361" s="33">
        <v>14</v>
      </c>
    </row>
    <row r="362" spans="1:5" x14ac:dyDescent="0.25">
      <c r="A362" s="32" t="s">
        <v>54</v>
      </c>
      <c r="B362" s="32" t="s">
        <v>41</v>
      </c>
      <c r="C362" s="32" t="s">
        <v>103</v>
      </c>
      <c r="D362" s="74" t="s">
        <v>67</v>
      </c>
    </row>
    <row r="363" spans="1:5" x14ac:dyDescent="0.25">
      <c r="A363" s="32" t="s">
        <v>54</v>
      </c>
      <c r="B363" s="32" t="s">
        <v>41</v>
      </c>
      <c r="C363" s="32" t="s">
        <v>32</v>
      </c>
      <c r="D363" s="33">
        <v>5</v>
      </c>
    </row>
    <row r="364" spans="1:5" x14ac:dyDescent="0.25">
      <c r="A364" s="32" t="s">
        <v>54</v>
      </c>
      <c r="B364" s="32" t="s">
        <v>41</v>
      </c>
      <c r="C364" s="32" t="s">
        <v>16</v>
      </c>
      <c r="D364" s="74" t="s">
        <v>67</v>
      </c>
    </row>
    <row r="365" spans="1:5" x14ac:dyDescent="0.25">
      <c r="A365" s="32" t="s">
        <v>54</v>
      </c>
      <c r="B365" s="32" t="s">
        <v>41</v>
      </c>
      <c r="C365" s="32" t="s">
        <v>17</v>
      </c>
      <c r="D365" s="33">
        <v>3</v>
      </c>
    </row>
    <row r="366" spans="1:5" x14ac:dyDescent="0.25">
      <c r="A366" s="32" t="s">
        <v>54</v>
      </c>
      <c r="B366" s="32" t="s">
        <v>41</v>
      </c>
      <c r="C366" s="32" t="s">
        <v>33</v>
      </c>
      <c r="D366" s="74" t="s">
        <v>67</v>
      </c>
      <c r="E366" s="35">
        <f>SUM(D352:D366)</f>
        <v>52</v>
      </c>
    </row>
    <row r="367" spans="1:5" x14ac:dyDescent="0.25">
      <c r="A367" s="32" t="s">
        <v>54</v>
      </c>
      <c r="B367" s="32" t="s">
        <v>43</v>
      </c>
      <c r="C367" s="32" t="s">
        <v>31</v>
      </c>
      <c r="D367" s="33">
        <v>4</v>
      </c>
    </row>
    <row r="368" spans="1:5" x14ac:dyDescent="0.25">
      <c r="A368" s="32" t="s">
        <v>54</v>
      </c>
      <c r="B368" s="32" t="s">
        <v>45</v>
      </c>
      <c r="C368" s="32" t="s">
        <v>14</v>
      </c>
      <c r="D368" s="74" t="s">
        <v>67</v>
      </c>
    </row>
    <row r="369" spans="1:4" x14ac:dyDescent="0.25">
      <c r="A369" s="32" t="s">
        <v>54</v>
      </c>
      <c r="B369" s="32" t="s">
        <v>45</v>
      </c>
      <c r="C369" s="32" t="s">
        <v>17</v>
      </c>
      <c r="D369" s="33">
        <v>3</v>
      </c>
    </row>
    <row r="370" spans="1:4" x14ac:dyDescent="0.25">
      <c r="A370" s="32" t="s">
        <v>54</v>
      </c>
      <c r="B370" s="32" t="s">
        <v>48</v>
      </c>
      <c r="C370" s="32" t="s">
        <v>14</v>
      </c>
      <c r="D370" s="74" t="s">
        <v>67</v>
      </c>
    </row>
    <row r="371" spans="1:4" x14ac:dyDescent="0.25">
      <c r="A371" s="32" t="s">
        <v>55</v>
      </c>
      <c r="B371" s="32" t="s">
        <v>18</v>
      </c>
      <c r="C371" s="32" t="s">
        <v>20</v>
      </c>
      <c r="D371" s="33">
        <v>286</v>
      </c>
    </row>
    <row r="372" spans="1:4" x14ac:dyDescent="0.25">
      <c r="A372" s="32" t="s">
        <v>55</v>
      </c>
      <c r="B372" s="32" t="s">
        <v>18</v>
      </c>
      <c r="C372" s="32" t="s">
        <v>21</v>
      </c>
      <c r="D372" s="33">
        <v>97</v>
      </c>
    </row>
    <row r="373" spans="1:4" x14ac:dyDescent="0.25">
      <c r="A373" s="32" t="s">
        <v>55</v>
      </c>
      <c r="B373" s="32" t="s">
        <v>18</v>
      </c>
      <c r="C373" s="32" t="s">
        <v>22</v>
      </c>
      <c r="D373" s="33">
        <v>26</v>
      </c>
    </row>
    <row r="374" spans="1:4" x14ac:dyDescent="0.25">
      <c r="A374" s="32" t="s">
        <v>55</v>
      </c>
      <c r="B374" s="32" t="s">
        <v>18</v>
      </c>
      <c r="C374" s="32" t="s">
        <v>23</v>
      </c>
      <c r="D374" s="33">
        <v>6</v>
      </c>
    </row>
    <row r="375" spans="1:4" x14ac:dyDescent="0.25">
      <c r="A375" s="32" t="s">
        <v>55</v>
      </c>
      <c r="B375" s="32" t="s">
        <v>18</v>
      </c>
      <c r="C375" s="32" t="s">
        <v>24</v>
      </c>
      <c r="D375" s="33">
        <v>15</v>
      </c>
    </row>
    <row r="376" spans="1:4" x14ac:dyDescent="0.25">
      <c r="A376" s="32" t="s">
        <v>55</v>
      </c>
      <c r="B376" s="32" t="s">
        <v>18</v>
      </c>
      <c r="C376" s="32" t="s">
        <v>25</v>
      </c>
      <c r="D376" s="33">
        <v>6</v>
      </c>
    </row>
    <row r="377" spans="1:4" x14ac:dyDescent="0.25">
      <c r="A377" s="32" t="s">
        <v>55</v>
      </c>
      <c r="B377" s="32" t="s">
        <v>18</v>
      </c>
      <c r="C377" s="32" t="s">
        <v>26</v>
      </c>
      <c r="D377" s="33">
        <v>3</v>
      </c>
    </row>
    <row r="378" spans="1:4" x14ac:dyDescent="0.25">
      <c r="A378" s="32" t="s">
        <v>55</v>
      </c>
      <c r="B378" s="32" t="s">
        <v>18</v>
      </c>
      <c r="C378" s="32" t="s">
        <v>28</v>
      </c>
      <c r="D378" s="74" t="s">
        <v>67</v>
      </c>
    </row>
    <row r="379" spans="1:4" x14ac:dyDescent="0.25">
      <c r="A379" s="32" t="s">
        <v>55</v>
      </c>
      <c r="B379" s="32" t="s">
        <v>18</v>
      </c>
      <c r="C379" s="32" t="s">
        <v>29</v>
      </c>
      <c r="D379" s="33">
        <v>31</v>
      </c>
    </row>
    <row r="380" spans="1:4" x14ac:dyDescent="0.25">
      <c r="A380" s="32" t="s">
        <v>55</v>
      </c>
      <c r="B380" s="32" t="s">
        <v>18</v>
      </c>
      <c r="C380" s="32" t="s">
        <v>31</v>
      </c>
      <c r="D380" s="33">
        <v>89</v>
      </c>
    </row>
    <row r="381" spans="1:4" x14ac:dyDescent="0.25">
      <c r="A381" s="32" t="s">
        <v>55</v>
      </c>
      <c r="B381" s="32" t="s">
        <v>18</v>
      </c>
      <c r="C381" s="32" t="s">
        <v>14</v>
      </c>
      <c r="D381" s="33">
        <v>1699</v>
      </c>
    </row>
    <row r="382" spans="1:4" x14ac:dyDescent="0.25">
      <c r="A382" s="32" t="s">
        <v>55</v>
      </c>
      <c r="B382" s="32" t="s">
        <v>18</v>
      </c>
      <c r="C382" s="32" t="s">
        <v>103</v>
      </c>
      <c r="D382" s="33">
        <v>70</v>
      </c>
    </row>
    <row r="383" spans="1:4" x14ac:dyDescent="0.25">
      <c r="A383" s="32" t="s">
        <v>55</v>
      </c>
      <c r="B383" s="32" t="s">
        <v>18</v>
      </c>
      <c r="C383" s="32" t="s">
        <v>32</v>
      </c>
      <c r="D383" s="33">
        <v>50</v>
      </c>
    </row>
    <row r="384" spans="1:4" x14ac:dyDescent="0.25">
      <c r="A384" s="32" t="s">
        <v>55</v>
      </c>
      <c r="B384" s="32" t="s">
        <v>18</v>
      </c>
      <c r="C384" s="32" t="s">
        <v>16</v>
      </c>
      <c r="D384" s="74" t="s">
        <v>67</v>
      </c>
    </row>
    <row r="385" spans="1:4" x14ac:dyDescent="0.25">
      <c r="A385" s="32" t="s">
        <v>55</v>
      </c>
      <c r="B385" s="32" t="s">
        <v>18</v>
      </c>
      <c r="C385" s="32" t="s">
        <v>17</v>
      </c>
      <c r="D385" s="33">
        <v>366</v>
      </c>
    </row>
    <row r="386" spans="1:4" x14ac:dyDescent="0.25">
      <c r="A386" s="32" t="s">
        <v>55</v>
      </c>
      <c r="B386" s="32" t="s">
        <v>18</v>
      </c>
      <c r="C386" s="32" t="s">
        <v>33</v>
      </c>
      <c r="D386" s="33">
        <v>39</v>
      </c>
    </row>
    <row r="387" spans="1:4" x14ac:dyDescent="0.25">
      <c r="A387" s="32" t="s">
        <v>55</v>
      </c>
      <c r="B387" s="32" t="s">
        <v>18</v>
      </c>
      <c r="C387" s="32" t="s">
        <v>34</v>
      </c>
      <c r="D387" s="33">
        <v>7</v>
      </c>
    </row>
    <row r="388" spans="1:4" x14ac:dyDescent="0.25">
      <c r="A388" s="32" t="s">
        <v>55</v>
      </c>
      <c r="B388" s="32" t="s">
        <v>36</v>
      </c>
      <c r="C388" s="32" t="s">
        <v>20</v>
      </c>
      <c r="D388" s="33">
        <v>51</v>
      </c>
    </row>
    <row r="389" spans="1:4" x14ac:dyDescent="0.25">
      <c r="A389" s="32" t="s">
        <v>55</v>
      </c>
      <c r="B389" s="32" t="s">
        <v>36</v>
      </c>
      <c r="C389" s="32" t="s">
        <v>21</v>
      </c>
      <c r="D389" s="33">
        <v>9</v>
      </c>
    </row>
    <row r="390" spans="1:4" x14ac:dyDescent="0.25">
      <c r="A390" s="32" t="s">
        <v>55</v>
      </c>
      <c r="B390" s="32" t="s">
        <v>36</v>
      </c>
      <c r="C390" s="32" t="s">
        <v>22</v>
      </c>
      <c r="D390" s="33">
        <v>5</v>
      </c>
    </row>
    <row r="391" spans="1:4" x14ac:dyDescent="0.25">
      <c r="A391" s="32" t="s">
        <v>55</v>
      </c>
      <c r="B391" s="32" t="s">
        <v>36</v>
      </c>
      <c r="C391" s="32" t="s">
        <v>23</v>
      </c>
      <c r="D391" s="74" t="s">
        <v>67</v>
      </c>
    </row>
    <row r="392" spans="1:4" x14ac:dyDescent="0.25">
      <c r="A392" s="32" t="s">
        <v>55</v>
      </c>
      <c r="B392" s="32" t="s">
        <v>36</v>
      </c>
      <c r="C392" s="32" t="s">
        <v>24</v>
      </c>
      <c r="D392" s="74" t="s">
        <v>67</v>
      </c>
    </row>
    <row r="393" spans="1:4" x14ac:dyDescent="0.25">
      <c r="A393" s="32" t="s">
        <v>55</v>
      </c>
      <c r="B393" s="32" t="s">
        <v>36</v>
      </c>
      <c r="C393" s="32" t="s">
        <v>25</v>
      </c>
      <c r="D393" s="74" t="s">
        <v>67</v>
      </c>
    </row>
    <row r="394" spans="1:4" x14ac:dyDescent="0.25">
      <c r="A394" s="32" t="s">
        <v>55</v>
      </c>
      <c r="B394" s="32" t="s">
        <v>36</v>
      </c>
      <c r="C394" s="32" t="s">
        <v>26</v>
      </c>
      <c r="D394" s="74" t="s">
        <v>67</v>
      </c>
    </row>
    <row r="395" spans="1:4" x14ac:dyDescent="0.25">
      <c r="A395" s="32" t="s">
        <v>55</v>
      </c>
      <c r="B395" s="32" t="s">
        <v>36</v>
      </c>
      <c r="C395" s="32" t="s">
        <v>31</v>
      </c>
      <c r="D395" s="33">
        <v>9</v>
      </c>
    </row>
    <row r="396" spans="1:4" x14ac:dyDescent="0.25">
      <c r="A396" s="32" t="s">
        <v>55</v>
      </c>
      <c r="B396" s="32" t="s">
        <v>36</v>
      </c>
      <c r="C396" s="32" t="s">
        <v>14</v>
      </c>
      <c r="D396" s="33">
        <v>180</v>
      </c>
    </row>
    <row r="397" spans="1:4" x14ac:dyDescent="0.25">
      <c r="A397" s="32" t="s">
        <v>55</v>
      </c>
      <c r="B397" s="32" t="s">
        <v>36</v>
      </c>
      <c r="C397" s="32" t="s">
        <v>103</v>
      </c>
      <c r="D397" s="33">
        <v>12</v>
      </c>
    </row>
    <row r="398" spans="1:4" x14ac:dyDescent="0.25">
      <c r="A398" s="32" t="s">
        <v>55</v>
      </c>
      <c r="B398" s="32" t="s">
        <v>36</v>
      </c>
      <c r="C398" s="32" t="s">
        <v>32</v>
      </c>
      <c r="D398" s="33">
        <v>8</v>
      </c>
    </row>
    <row r="399" spans="1:4" x14ac:dyDescent="0.25">
      <c r="A399" s="32" t="s">
        <v>55</v>
      </c>
      <c r="B399" s="32" t="s">
        <v>36</v>
      </c>
      <c r="C399" s="32" t="s">
        <v>16</v>
      </c>
      <c r="D399" s="74" t="s">
        <v>67</v>
      </c>
    </row>
    <row r="400" spans="1:4" x14ac:dyDescent="0.25">
      <c r="A400" s="32" t="s">
        <v>55</v>
      </c>
      <c r="B400" s="32" t="s">
        <v>36</v>
      </c>
      <c r="C400" s="32" t="s">
        <v>17</v>
      </c>
      <c r="D400" s="33">
        <v>31</v>
      </c>
    </row>
    <row r="401" spans="1:4" x14ac:dyDescent="0.25">
      <c r="A401" s="32" t="s">
        <v>55</v>
      </c>
      <c r="B401" s="32" t="s">
        <v>36</v>
      </c>
      <c r="C401" s="32" t="s">
        <v>33</v>
      </c>
      <c r="D401" s="33">
        <v>4</v>
      </c>
    </row>
    <row r="402" spans="1:4" x14ac:dyDescent="0.25">
      <c r="A402" s="32" t="s">
        <v>55</v>
      </c>
      <c r="B402" s="32" t="s">
        <v>37</v>
      </c>
      <c r="C402" s="32" t="s">
        <v>20</v>
      </c>
      <c r="D402" s="33">
        <v>6</v>
      </c>
    </row>
    <row r="403" spans="1:4" x14ac:dyDescent="0.25">
      <c r="A403" s="32" t="s">
        <v>55</v>
      </c>
      <c r="B403" s="32" t="s">
        <v>37</v>
      </c>
      <c r="C403" s="32" t="s">
        <v>21</v>
      </c>
      <c r="D403" s="33">
        <v>3</v>
      </c>
    </row>
    <row r="404" spans="1:4" x14ac:dyDescent="0.25">
      <c r="A404" s="32" t="s">
        <v>55</v>
      </c>
      <c r="B404" s="32" t="s">
        <v>37</v>
      </c>
      <c r="C404" s="32" t="s">
        <v>22</v>
      </c>
      <c r="D404" s="74" t="s">
        <v>67</v>
      </c>
    </row>
    <row r="405" spans="1:4" x14ac:dyDescent="0.25">
      <c r="A405" s="32" t="s">
        <v>55</v>
      </c>
      <c r="B405" s="32" t="s">
        <v>37</v>
      </c>
      <c r="C405" s="32" t="s">
        <v>26</v>
      </c>
      <c r="D405" s="74" t="s">
        <v>67</v>
      </c>
    </row>
    <row r="406" spans="1:4" x14ac:dyDescent="0.25">
      <c r="A406" s="32" t="s">
        <v>55</v>
      </c>
      <c r="B406" s="32" t="s">
        <v>37</v>
      </c>
      <c r="C406" s="32" t="s">
        <v>14</v>
      </c>
      <c r="D406" s="33">
        <v>67</v>
      </c>
    </row>
    <row r="407" spans="1:4" x14ac:dyDescent="0.25">
      <c r="A407" s="32" t="s">
        <v>55</v>
      </c>
      <c r="B407" s="32" t="s">
        <v>37</v>
      </c>
      <c r="C407" s="32" t="s">
        <v>103</v>
      </c>
      <c r="D407" s="74" t="s">
        <v>67</v>
      </c>
    </row>
    <row r="408" spans="1:4" x14ac:dyDescent="0.25">
      <c r="A408" s="32" t="s">
        <v>55</v>
      </c>
      <c r="B408" s="32" t="s">
        <v>37</v>
      </c>
      <c r="C408" s="32" t="s">
        <v>17</v>
      </c>
      <c r="D408" s="33">
        <v>31</v>
      </c>
    </row>
    <row r="409" spans="1:4" x14ac:dyDescent="0.25">
      <c r="A409" s="32" t="s">
        <v>55</v>
      </c>
      <c r="B409" s="32" t="s">
        <v>37</v>
      </c>
      <c r="C409" s="32" t="s">
        <v>33</v>
      </c>
      <c r="D409" s="33">
        <v>3</v>
      </c>
    </row>
    <row r="410" spans="1:4" x14ac:dyDescent="0.25">
      <c r="A410" s="32" t="s">
        <v>55</v>
      </c>
      <c r="B410" s="32" t="s">
        <v>40</v>
      </c>
      <c r="C410" s="32" t="s">
        <v>31</v>
      </c>
      <c r="D410" s="74" t="s">
        <v>67</v>
      </c>
    </row>
    <row r="411" spans="1:4" x14ac:dyDescent="0.25">
      <c r="A411" s="32" t="s">
        <v>55</v>
      </c>
      <c r="B411" s="32" t="s">
        <v>40</v>
      </c>
      <c r="C411" s="32" t="s">
        <v>34</v>
      </c>
      <c r="D411" s="33">
        <v>3</v>
      </c>
    </row>
    <row r="412" spans="1:4" x14ac:dyDescent="0.25">
      <c r="A412" s="32" t="s">
        <v>55</v>
      </c>
      <c r="B412" s="32" t="s">
        <v>41</v>
      </c>
      <c r="C412" s="32" t="s">
        <v>20</v>
      </c>
      <c r="D412" s="33">
        <v>4</v>
      </c>
    </row>
    <row r="413" spans="1:4" x14ac:dyDescent="0.25">
      <c r="A413" s="32" t="s">
        <v>55</v>
      </c>
      <c r="B413" s="32" t="s">
        <v>41</v>
      </c>
      <c r="C413" s="32" t="s">
        <v>21</v>
      </c>
      <c r="D413" s="33">
        <v>3</v>
      </c>
    </row>
    <row r="414" spans="1:4" x14ac:dyDescent="0.25">
      <c r="A414" s="32" t="s">
        <v>55</v>
      </c>
      <c r="B414" s="32" t="s">
        <v>41</v>
      </c>
      <c r="C414" s="32" t="s">
        <v>22</v>
      </c>
      <c r="D414" s="74" t="s">
        <v>67</v>
      </c>
    </row>
    <row r="415" spans="1:4" x14ac:dyDescent="0.25">
      <c r="A415" s="32" t="s">
        <v>55</v>
      </c>
      <c r="B415" s="32" t="s">
        <v>41</v>
      </c>
      <c r="C415" s="32" t="s">
        <v>23</v>
      </c>
      <c r="D415" s="74" t="s">
        <v>67</v>
      </c>
    </row>
    <row r="416" spans="1:4" x14ac:dyDescent="0.25">
      <c r="A416" s="32" t="s">
        <v>55</v>
      </c>
      <c r="B416" s="32" t="s">
        <v>41</v>
      </c>
      <c r="C416" s="32" t="s">
        <v>24</v>
      </c>
      <c r="D416" s="74" t="s">
        <v>67</v>
      </c>
    </row>
    <row r="417" spans="1:5" x14ac:dyDescent="0.25">
      <c r="A417" s="32" t="s">
        <v>55</v>
      </c>
      <c r="B417" s="32" t="s">
        <v>41</v>
      </c>
      <c r="C417" s="32" t="s">
        <v>26</v>
      </c>
      <c r="D417" s="74" t="s">
        <v>67</v>
      </c>
    </row>
    <row r="418" spans="1:5" x14ac:dyDescent="0.25">
      <c r="A418" s="32" t="s">
        <v>55</v>
      </c>
      <c r="B418" s="32" t="s">
        <v>41</v>
      </c>
      <c r="C418" s="32" t="s">
        <v>29</v>
      </c>
      <c r="D418" s="74" t="s">
        <v>67</v>
      </c>
    </row>
    <row r="419" spans="1:5" x14ac:dyDescent="0.25">
      <c r="A419" s="32" t="s">
        <v>55</v>
      </c>
      <c r="B419" s="32" t="s">
        <v>41</v>
      </c>
      <c r="C419" s="32" t="s">
        <v>31</v>
      </c>
      <c r="D419" s="33">
        <v>6</v>
      </c>
    </row>
    <row r="420" spans="1:5" x14ac:dyDescent="0.25">
      <c r="A420" s="32" t="s">
        <v>55</v>
      </c>
      <c r="B420" s="32" t="s">
        <v>41</v>
      </c>
      <c r="C420" s="32" t="s">
        <v>14</v>
      </c>
      <c r="D420" s="33">
        <v>13</v>
      </c>
    </row>
    <row r="421" spans="1:5" x14ac:dyDescent="0.25">
      <c r="A421" s="32" t="s">
        <v>55</v>
      </c>
      <c r="B421" s="32" t="s">
        <v>41</v>
      </c>
      <c r="C421" s="32" t="s">
        <v>103</v>
      </c>
      <c r="D421" s="74" t="s">
        <v>67</v>
      </c>
    </row>
    <row r="422" spans="1:5" x14ac:dyDescent="0.25">
      <c r="A422" s="32" t="s">
        <v>55</v>
      </c>
      <c r="B422" s="32" t="s">
        <v>41</v>
      </c>
      <c r="C422" s="32" t="s">
        <v>32</v>
      </c>
      <c r="D422" s="74" t="s">
        <v>67</v>
      </c>
    </row>
    <row r="423" spans="1:5" x14ac:dyDescent="0.25">
      <c r="A423" s="32" t="s">
        <v>55</v>
      </c>
      <c r="B423" s="32" t="s">
        <v>41</v>
      </c>
      <c r="C423" s="32" t="s">
        <v>17</v>
      </c>
      <c r="D423" s="74" t="s">
        <v>67</v>
      </c>
      <c r="E423" s="35">
        <f>SUM(D412:D423)</f>
        <v>26</v>
      </c>
    </row>
    <row r="424" spans="1:5" x14ac:dyDescent="0.25">
      <c r="A424" s="32" t="s">
        <v>55</v>
      </c>
      <c r="B424" s="32" t="s">
        <v>43</v>
      </c>
      <c r="C424" s="32" t="s">
        <v>20</v>
      </c>
      <c r="D424" s="74" t="s">
        <v>67</v>
      </c>
    </row>
    <row r="425" spans="1:5" x14ac:dyDescent="0.25">
      <c r="A425" s="32" t="s">
        <v>55</v>
      </c>
      <c r="B425" s="32" t="s">
        <v>43</v>
      </c>
      <c r="C425" s="32" t="s">
        <v>31</v>
      </c>
      <c r="D425" s="74" t="s">
        <v>67</v>
      </c>
    </row>
    <row r="426" spans="1:5" x14ac:dyDescent="0.25">
      <c r="A426" s="32" t="s">
        <v>55</v>
      </c>
      <c r="B426" s="32" t="s">
        <v>43</v>
      </c>
      <c r="C426" s="32" t="s">
        <v>14</v>
      </c>
      <c r="D426" s="74" t="s">
        <v>67</v>
      </c>
    </row>
    <row r="427" spans="1:5" x14ac:dyDescent="0.25">
      <c r="A427" s="32" t="s">
        <v>55</v>
      </c>
      <c r="B427" s="32" t="s">
        <v>43</v>
      </c>
      <c r="C427" s="32" t="s">
        <v>17</v>
      </c>
      <c r="D427" s="74" t="s">
        <v>67</v>
      </c>
    </row>
    <row r="428" spans="1:5" x14ac:dyDescent="0.25">
      <c r="A428" s="32" t="s">
        <v>55</v>
      </c>
      <c r="B428" s="32" t="s">
        <v>43</v>
      </c>
      <c r="C428" s="32" t="s">
        <v>33</v>
      </c>
      <c r="D428" s="74" t="s">
        <v>67</v>
      </c>
    </row>
    <row r="429" spans="1:5" x14ac:dyDescent="0.25">
      <c r="A429" s="32" t="s">
        <v>55</v>
      </c>
      <c r="B429" s="32" t="s">
        <v>44</v>
      </c>
      <c r="C429" s="32" t="s">
        <v>21</v>
      </c>
      <c r="D429" s="74" t="s">
        <v>67</v>
      </c>
    </row>
    <row r="430" spans="1:5" x14ac:dyDescent="0.25">
      <c r="A430" s="32" t="s">
        <v>55</v>
      </c>
      <c r="B430" s="32" t="s">
        <v>45</v>
      </c>
      <c r="C430" s="32" t="s">
        <v>31</v>
      </c>
      <c r="D430" s="74" t="s">
        <v>67</v>
      </c>
    </row>
    <row r="431" spans="1:5" x14ac:dyDescent="0.25">
      <c r="A431" s="32" t="s">
        <v>55</v>
      </c>
      <c r="B431" s="32" t="s">
        <v>45</v>
      </c>
      <c r="C431" s="32" t="s">
        <v>14</v>
      </c>
      <c r="D431" s="74" t="s">
        <v>67</v>
      </c>
    </row>
    <row r="432" spans="1:5" x14ac:dyDescent="0.25">
      <c r="A432" s="32" t="s">
        <v>55</v>
      </c>
      <c r="B432" s="32" t="s">
        <v>46</v>
      </c>
      <c r="C432" s="32" t="s">
        <v>14</v>
      </c>
      <c r="D432" s="74" t="s">
        <v>67</v>
      </c>
    </row>
    <row r="433" spans="1:4" x14ac:dyDescent="0.25">
      <c r="A433" s="32" t="s">
        <v>55</v>
      </c>
      <c r="B433" s="32" t="s">
        <v>48</v>
      </c>
      <c r="C433" s="32" t="s">
        <v>31</v>
      </c>
      <c r="D433" s="74" t="s">
        <v>67</v>
      </c>
    </row>
    <row r="434" spans="1:4" x14ac:dyDescent="0.25">
      <c r="A434" s="32" t="s">
        <v>55</v>
      </c>
      <c r="B434" s="32" t="s">
        <v>48</v>
      </c>
      <c r="C434" s="32" t="s">
        <v>14</v>
      </c>
      <c r="D434" s="74" t="s">
        <v>67</v>
      </c>
    </row>
    <row r="435" spans="1:4" x14ac:dyDescent="0.25">
      <c r="A435" s="32" t="s">
        <v>56</v>
      </c>
      <c r="B435" s="32" t="s">
        <v>18</v>
      </c>
      <c r="C435" s="32" t="s">
        <v>20</v>
      </c>
      <c r="D435" s="33">
        <v>421</v>
      </c>
    </row>
    <row r="436" spans="1:4" x14ac:dyDescent="0.25">
      <c r="A436" s="32" t="s">
        <v>56</v>
      </c>
      <c r="B436" s="32" t="s">
        <v>18</v>
      </c>
      <c r="C436" s="32" t="s">
        <v>21</v>
      </c>
      <c r="D436" s="33">
        <v>157</v>
      </c>
    </row>
    <row r="437" spans="1:4" x14ac:dyDescent="0.25">
      <c r="A437" s="32" t="s">
        <v>56</v>
      </c>
      <c r="B437" s="32" t="s">
        <v>18</v>
      </c>
      <c r="C437" s="32" t="s">
        <v>22</v>
      </c>
      <c r="D437" s="33">
        <v>46</v>
      </c>
    </row>
    <row r="438" spans="1:4" x14ac:dyDescent="0.25">
      <c r="A438" s="32" t="s">
        <v>56</v>
      </c>
      <c r="B438" s="32" t="s">
        <v>18</v>
      </c>
      <c r="C438" s="32" t="s">
        <v>23</v>
      </c>
      <c r="D438" s="33">
        <v>5</v>
      </c>
    </row>
    <row r="439" spans="1:4" x14ac:dyDescent="0.25">
      <c r="A439" s="32" t="s">
        <v>56</v>
      </c>
      <c r="B439" s="32" t="s">
        <v>18</v>
      </c>
      <c r="C439" s="32" t="s">
        <v>24</v>
      </c>
      <c r="D439" s="33">
        <v>9</v>
      </c>
    </row>
    <row r="440" spans="1:4" x14ac:dyDescent="0.25">
      <c r="A440" s="32" t="s">
        <v>56</v>
      </c>
      <c r="B440" s="32" t="s">
        <v>18</v>
      </c>
      <c r="C440" s="32" t="s">
        <v>25</v>
      </c>
      <c r="D440" s="33">
        <v>8</v>
      </c>
    </row>
    <row r="441" spans="1:4" x14ac:dyDescent="0.25">
      <c r="A441" s="32" t="s">
        <v>56</v>
      </c>
      <c r="B441" s="32" t="s">
        <v>18</v>
      </c>
      <c r="C441" s="32" t="s">
        <v>26</v>
      </c>
      <c r="D441" s="33">
        <v>5</v>
      </c>
    </row>
    <row r="442" spans="1:4" x14ac:dyDescent="0.25">
      <c r="A442" s="32" t="s">
        <v>56</v>
      </c>
      <c r="B442" s="32" t="s">
        <v>18</v>
      </c>
      <c r="C442" s="32" t="s">
        <v>27</v>
      </c>
      <c r="D442" s="33">
        <v>3</v>
      </c>
    </row>
    <row r="443" spans="1:4" x14ac:dyDescent="0.25">
      <c r="A443" s="32" t="s">
        <v>56</v>
      </c>
      <c r="B443" s="32" t="s">
        <v>18</v>
      </c>
      <c r="C443" s="32" t="s">
        <v>28</v>
      </c>
      <c r="D443" s="74" t="s">
        <v>67</v>
      </c>
    </row>
    <row r="444" spans="1:4" x14ac:dyDescent="0.25">
      <c r="A444" s="32" t="s">
        <v>56</v>
      </c>
      <c r="B444" s="32" t="s">
        <v>18</v>
      </c>
      <c r="C444" s="32" t="s">
        <v>29</v>
      </c>
      <c r="D444" s="33">
        <v>32</v>
      </c>
    </row>
    <row r="445" spans="1:4" x14ac:dyDescent="0.25">
      <c r="A445" s="32" t="s">
        <v>56</v>
      </c>
      <c r="B445" s="32" t="s">
        <v>18</v>
      </c>
      <c r="C445" s="32" t="s">
        <v>31</v>
      </c>
      <c r="D445" s="33">
        <v>89</v>
      </c>
    </row>
    <row r="446" spans="1:4" x14ac:dyDescent="0.25">
      <c r="A446" s="32" t="s">
        <v>56</v>
      </c>
      <c r="B446" s="32" t="s">
        <v>18</v>
      </c>
      <c r="C446" s="32" t="s">
        <v>14</v>
      </c>
      <c r="D446" s="33">
        <v>536</v>
      </c>
    </row>
    <row r="447" spans="1:4" x14ac:dyDescent="0.25">
      <c r="A447" s="32" t="s">
        <v>56</v>
      </c>
      <c r="B447" s="32" t="s">
        <v>18</v>
      </c>
      <c r="C447" s="32" t="s">
        <v>103</v>
      </c>
      <c r="D447" s="33">
        <v>49</v>
      </c>
    </row>
    <row r="448" spans="1:4" x14ac:dyDescent="0.25">
      <c r="A448" s="32" t="s">
        <v>56</v>
      </c>
      <c r="B448" s="32" t="s">
        <v>18</v>
      </c>
      <c r="C448" s="32" t="s">
        <v>32</v>
      </c>
      <c r="D448" s="33">
        <v>127</v>
      </c>
    </row>
    <row r="449" spans="1:4" x14ac:dyDescent="0.25">
      <c r="A449" s="32" t="s">
        <v>56</v>
      </c>
      <c r="B449" s="32" t="s">
        <v>18</v>
      </c>
      <c r="C449" s="32" t="s">
        <v>16</v>
      </c>
      <c r="D449" s="74" t="s">
        <v>67</v>
      </c>
    </row>
    <row r="450" spans="1:4" x14ac:dyDescent="0.25">
      <c r="A450" s="32" t="s">
        <v>56</v>
      </c>
      <c r="B450" s="32" t="s">
        <v>18</v>
      </c>
      <c r="C450" s="32" t="s">
        <v>17</v>
      </c>
      <c r="D450" s="33">
        <v>709</v>
      </c>
    </row>
    <row r="451" spans="1:4" x14ac:dyDescent="0.25">
      <c r="A451" s="32" t="s">
        <v>56</v>
      </c>
      <c r="B451" s="32" t="s">
        <v>18</v>
      </c>
      <c r="C451" s="32" t="s">
        <v>33</v>
      </c>
      <c r="D451" s="33">
        <v>42</v>
      </c>
    </row>
    <row r="452" spans="1:4" x14ac:dyDescent="0.25">
      <c r="A452" s="32" t="s">
        <v>56</v>
      </c>
      <c r="B452" s="32" t="s">
        <v>18</v>
      </c>
      <c r="C452" s="32" t="s">
        <v>34</v>
      </c>
      <c r="D452" s="33">
        <v>11</v>
      </c>
    </row>
    <row r="453" spans="1:4" x14ac:dyDescent="0.25">
      <c r="A453" s="32" t="s">
        <v>56</v>
      </c>
      <c r="B453" s="32" t="s">
        <v>36</v>
      </c>
      <c r="C453" s="32" t="s">
        <v>20</v>
      </c>
      <c r="D453" s="33">
        <v>27</v>
      </c>
    </row>
    <row r="454" spans="1:4" x14ac:dyDescent="0.25">
      <c r="A454" s="32" t="s">
        <v>56</v>
      </c>
      <c r="B454" s="32" t="s">
        <v>36</v>
      </c>
      <c r="C454" s="32" t="s">
        <v>21</v>
      </c>
      <c r="D454" s="33">
        <v>12</v>
      </c>
    </row>
    <row r="455" spans="1:4" x14ac:dyDescent="0.25">
      <c r="A455" s="32" t="s">
        <v>56</v>
      </c>
      <c r="B455" s="32" t="s">
        <v>36</v>
      </c>
      <c r="C455" s="32" t="s">
        <v>22</v>
      </c>
      <c r="D455" s="33">
        <v>6</v>
      </c>
    </row>
    <row r="456" spans="1:4" x14ac:dyDescent="0.25">
      <c r="A456" s="32" t="s">
        <v>56</v>
      </c>
      <c r="B456" s="32" t="s">
        <v>36</v>
      </c>
      <c r="C456" s="32" t="s">
        <v>24</v>
      </c>
      <c r="D456" s="74" t="s">
        <v>67</v>
      </c>
    </row>
    <row r="457" spans="1:4" x14ac:dyDescent="0.25">
      <c r="A457" s="32" t="s">
        <v>56</v>
      </c>
      <c r="B457" s="32" t="s">
        <v>36</v>
      </c>
      <c r="C457" s="32" t="s">
        <v>29</v>
      </c>
      <c r="D457" s="74" t="s">
        <v>67</v>
      </c>
    </row>
    <row r="458" spans="1:4" x14ac:dyDescent="0.25">
      <c r="A458" s="32" t="s">
        <v>56</v>
      </c>
      <c r="B458" s="32" t="s">
        <v>36</v>
      </c>
      <c r="C458" s="32" t="s">
        <v>31</v>
      </c>
      <c r="D458" s="33">
        <v>6</v>
      </c>
    </row>
    <row r="459" spans="1:4" x14ac:dyDescent="0.25">
      <c r="A459" s="32" t="s">
        <v>56</v>
      </c>
      <c r="B459" s="32" t="s">
        <v>36</v>
      </c>
      <c r="C459" s="32" t="s">
        <v>14</v>
      </c>
      <c r="D459" s="33">
        <v>54</v>
      </c>
    </row>
    <row r="460" spans="1:4" x14ac:dyDescent="0.25">
      <c r="A460" s="32" t="s">
        <v>56</v>
      </c>
      <c r="B460" s="32" t="s">
        <v>36</v>
      </c>
      <c r="C460" s="32" t="s">
        <v>103</v>
      </c>
      <c r="D460" s="33">
        <v>5</v>
      </c>
    </row>
    <row r="461" spans="1:4" x14ac:dyDescent="0.25">
      <c r="A461" s="32" t="s">
        <v>56</v>
      </c>
      <c r="B461" s="32" t="s">
        <v>36</v>
      </c>
      <c r="C461" s="32" t="s">
        <v>32</v>
      </c>
      <c r="D461" s="33">
        <v>7</v>
      </c>
    </row>
    <row r="462" spans="1:4" x14ac:dyDescent="0.25">
      <c r="A462" s="32" t="s">
        <v>56</v>
      </c>
      <c r="B462" s="32" t="s">
        <v>36</v>
      </c>
      <c r="C462" s="32" t="s">
        <v>17</v>
      </c>
      <c r="D462" s="33">
        <v>81</v>
      </c>
    </row>
    <row r="463" spans="1:4" x14ac:dyDescent="0.25">
      <c r="A463" s="32" t="s">
        <v>56</v>
      </c>
      <c r="B463" s="32" t="s">
        <v>36</v>
      </c>
      <c r="C463" s="32" t="s">
        <v>33</v>
      </c>
      <c r="D463" s="33">
        <v>7</v>
      </c>
    </row>
    <row r="464" spans="1:4" x14ac:dyDescent="0.25">
      <c r="A464" s="32" t="s">
        <v>56</v>
      </c>
      <c r="B464" s="32" t="s">
        <v>36</v>
      </c>
      <c r="C464" s="32" t="s">
        <v>34</v>
      </c>
      <c r="D464" s="33">
        <v>3</v>
      </c>
    </row>
    <row r="465" spans="1:4" x14ac:dyDescent="0.25">
      <c r="A465" s="32" t="s">
        <v>56</v>
      </c>
      <c r="B465" s="32" t="s">
        <v>37</v>
      </c>
      <c r="C465" s="32" t="s">
        <v>20</v>
      </c>
      <c r="D465" s="33">
        <v>13</v>
      </c>
    </row>
    <row r="466" spans="1:4" x14ac:dyDescent="0.25">
      <c r="A466" s="32" t="s">
        <v>56</v>
      </c>
      <c r="B466" s="32" t="s">
        <v>37</v>
      </c>
      <c r="C466" s="32" t="s">
        <v>21</v>
      </c>
      <c r="D466" s="33">
        <v>3</v>
      </c>
    </row>
    <row r="467" spans="1:4" x14ac:dyDescent="0.25">
      <c r="A467" s="32" t="s">
        <v>56</v>
      </c>
      <c r="B467" s="32" t="s">
        <v>37</v>
      </c>
      <c r="C467" s="32" t="s">
        <v>14</v>
      </c>
      <c r="D467" s="33">
        <v>23</v>
      </c>
    </row>
    <row r="468" spans="1:4" x14ac:dyDescent="0.25">
      <c r="A468" s="32" t="s">
        <v>56</v>
      </c>
      <c r="B468" s="32" t="s">
        <v>37</v>
      </c>
      <c r="C468" s="32" t="s">
        <v>103</v>
      </c>
      <c r="D468" s="74" t="s">
        <v>67</v>
      </c>
    </row>
    <row r="469" spans="1:4" x14ac:dyDescent="0.25">
      <c r="A469" s="32" t="s">
        <v>56</v>
      </c>
      <c r="B469" s="32" t="s">
        <v>37</v>
      </c>
      <c r="C469" s="32" t="s">
        <v>32</v>
      </c>
      <c r="D469" s="33">
        <v>4</v>
      </c>
    </row>
    <row r="470" spans="1:4" x14ac:dyDescent="0.25">
      <c r="A470" s="32" t="s">
        <v>56</v>
      </c>
      <c r="B470" s="32" t="s">
        <v>37</v>
      </c>
      <c r="C470" s="32" t="s">
        <v>17</v>
      </c>
      <c r="D470" s="33">
        <v>50</v>
      </c>
    </row>
    <row r="471" spans="1:4" x14ac:dyDescent="0.25">
      <c r="A471" s="32" t="s">
        <v>56</v>
      </c>
      <c r="B471" s="32" t="s">
        <v>37</v>
      </c>
      <c r="C471" s="32" t="s">
        <v>34</v>
      </c>
      <c r="D471" s="33">
        <v>3</v>
      </c>
    </row>
    <row r="472" spans="1:4" x14ac:dyDescent="0.25">
      <c r="A472" s="32" t="s">
        <v>56</v>
      </c>
      <c r="B472" s="32" t="s">
        <v>40</v>
      </c>
      <c r="C472" s="32" t="s">
        <v>31</v>
      </c>
      <c r="D472" s="74" t="s">
        <v>67</v>
      </c>
    </row>
    <row r="473" spans="1:4" x14ac:dyDescent="0.25">
      <c r="A473" s="32" t="s">
        <v>56</v>
      </c>
      <c r="B473" s="32" t="s">
        <v>40</v>
      </c>
      <c r="C473" s="32" t="s">
        <v>34</v>
      </c>
      <c r="D473" s="74" t="s">
        <v>67</v>
      </c>
    </row>
    <row r="474" spans="1:4" x14ac:dyDescent="0.25">
      <c r="A474" s="32" t="s">
        <v>56</v>
      </c>
      <c r="B474" s="32" t="s">
        <v>41</v>
      </c>
      <c r="C474" s="32" t="s">
        <v>22</v>
      </c>
      <c r="D474" s="74" t="s">
        <v>67</v>
      </c>
    </row>
    <row r="475" spans="1:4" x14ac:dyDescent="0.25">
      <c r="A475" s="32" t="s">
        <v>56</v>
      </c>
      <c r="B475" s="32" t="s">
        <v>41</v>
      </c>
      <c r="C475" s="32" t="s">
        <v>23</v>
      </c>
      <c r="D475" s="74" t="s">
        <v>67</v>
      </c>
    </row>
    <row r="476" spans="1:4" x14ac:dyDescent="0.25">
      <c r="A476" s="32" t="s">
        <v>56</v>
      </c>
      <c r="B476" s="32" t="s">
        <v>41</v>
      </c>
      <c r="C476" s="32" t="s">
        <v>26</v>
      </c>
      <c r="D476" s="74" t="s">
        <v>67</v>
      </c>
    </row>
    <row r="477" spans="1:4" x14ac:dyDescent="0.25">
      <c r="A477" s="32" t="s">
        <v>56</v>
      </c>
      <c r="B477" s="32" t="s">
        <v>41</v>
      </c>
      <c r="C477" s="32" t="s">
        <v>29</v>
      </c>
      <c r="D477" s="74" t="s">
        <v>67</v>
      </c>
    </row>
    <row r="478" spans="1:4" x14ac:dyDescent="0.25">
      <c r="A478" s="32" t="s">
        <v>56</v>
      </c>
      <c r="B478" s="32" t="s">
        <v>41</v>
      </c>
      <c r="C478" s="32" t="s">
        <v>31</v>
      </c>
      <c r="D478" s="74" t="s">
        <v>67</v>
      </c>
    </row>
    <row r="479" spans="1:4" x14ac:dyDescent="0.25">
      <c r="A479" s="32" t="s">
        <v>56</v>
      </c>
      <c r="B479" s="32" t="s">
        <v>41</v>
      </c>
      <c r="C479" s="32" t="s">
        <v>14</v>
      </c>
      <c r="D479" s="74" t="s">
        <v>67</v>
      </c>
    </row>
    <row r="480" spans="1:4" x14ac:dyDescent="0.25">
      <c r="A480" s="32" t="s">
        <v>56</v>
      </c>
      <c r="B480" s="32" t="s">
        <v>41</v>
      </c>
      <c r="C480" s="32" t="s">
        <v>103</v>
      </c>
      <c r="D480" s="74" t="s">
        <v>67</v>
      </c>
    </row>
    <row r="481" spans="1:5" x14ac:dyDescent="0.25">
      <c r="A481" s="32" t="s">
        <v>56</v>
      </c>
      <c r="B481" s="32" t="s">
        <v>41</v>
      </c>
      <c r="C481" s="32" t="s">
        <v>32</v>
      </c>
      <c r="D481" s="33">
        <v>10</v>
      </c>
    </row>
    <row r="482" spans="1:5" x14ac:dyDescent="0.25">
      <c r="A482" s="32" t="s">
        <v>56</v>
      </c>
      <c r="B482" s="32" t="s">
        <v>41</v>
      </c>
      <c r="C482" s="32" t="s">
        <v>16</v>
      </c>
      <c r="D482" s="74" t="s">
        <v>67</v>
      </c>
    </row>
    <row r="483" spans="1:5" x14ac:dyDescent="0.25">
      <c r="A483" s="32" t="s">
        <v>56</v>
      </c>
      <c r="B483" s="32" t="s">
        <v>41</v>
      </c>
      <c r="C483" s="32" t="s">
        <v>17</v>
      </c>
      <c r="D483" s="33">
        <v>4</v>
      </c>
      <c r="E483" s="35">
        <f>SUM(D472:D483)</f>
        <v>14</v>
      </c>
    </row>
    <row r="484" spans="1:5" x14ac:dyDescent="0.25">
      <c r="A484" s="32" t="s">
        <v>56</v>
      </c>
      <c r="B484" s="32" t="s">
        <v>43</v>
      </c>
      <c r="C484" s="32" t="s">
        <v>20</v>
      </c>
      <c r="D484" s="74" t="s">
        <v>67</v>
      </c>
    </row>
    <row r="485" spans="1:5" x14ac:dyDescent="0.25">
      <c r="A485" s="32" t="s">
        <v>56</v>
      </c>
      <c r="B485" s="32" t="s">
        <v>43</v>
      </c>
      <c r="C485" s="32" t="s">
        <v>21</v>
      </c>
      <c r="D485" s="74" t="s">
        <v>67</v>
      </c>
    </row>
    <row r="486" spans="1:5" x14ac:dyDescent="0.25">
      <c r="A486" s="32" t="s">
        <v>56</v>
      </c>
      <c r="B486" s="32" t="s">
        <v>43</v>
      </c>
      <c r="C486" s="32" t="s">
        <v>26</v>
      </c>
      <c r="D486" s="74" t="s">
        <v>67</v>
      </c>
    </row>
    <row r="487" spans="1:5" x14ac:dyDescent="0.25">
      <c r="A487" s="32" t="s">
        <v>56</v>
      </c>
      <c r="B487" s="32" t="s">
        <v>43</v>
      </c>
      <c r="C487" s="32" t="s">
        <v>31</v>
      </c>
      <c r="D487" s="74" t="s">
        <v>67</v>
      </c>
    </row>
    <row r="488" spans="1:5" x14ac:dyDescent="0.25">
      <c r="A488" s="32" t="s">
        <v>56</v>
      </c>
      <c r="B488" s="32" t="s">
        <v>43</v>
      </c>
      <c r="C488" s="32" t="s">
        <v>17</v>
      </c>
      <c r="D488" s="74" t="s">
        <v>67</v>
      </c>
    </row>
    <row r="489" spans="1:5" x14ac:dyDescent="0.25">
      <c r="A489" s="32" t="s">
        <v>56</v>
      </c>
      <c r="B489" s="32" t="s">
        <v>45</v>
      </c>
      <c r="C489" s="32" t="s">
        <v>31</v>
      </c>
      <c r="D489" s="33">
        <v>3</v>
      </c>
    </row>
    <row r="490" spans="1:5" x14ac:dyDescent="0.25">
      <c r="A490" s="32" t="s">
        <v>56</v>
      </c>
      <c r="B490" s="32" t="s">
        <v>45</v>
      </c>
      <c r="C490" s="32" t="s">
        <v>17</v>
      </c>
      <c r="D490" s="74" t="s">
        <v>67</v>
      </c>
    </row>
    <row r="491" spans="1:5" x14ac:dyDescent="0.25">
      <c r="A491" s="32" t="s">
        <v>56</v>
      </c>
      <c r="B491" s="32" t="s">
        <v>48</v>
      </c>
      <c r="C491" s="32" t="s">
        <v>32</v>
      </c>
      <c r="D491" s="74" t="s">
        <v>67</v>
      </c>
    </row>
    <row r="492" spans="1:5" x14ac:dyDescent="0.25">
      <c r="A492" s="32" t="s">
        <v>7</v>
      </c>
      <c r="B492" s="32" t="s">
        <v>18</v>
      </c>
      <c r="C492" s="32" t="s">
        <v>20</v>
      </c>
      <c r="D492" s="33">
        <v>970</v>
      </c>
    </row>
    <row r="493" spans="1:5" x14ac:dyDescent="0.25">
      <c r="A493" s="32" t="s">
        <v>7</v>
      </c>
      <c r="B493" s="32" t="s">
        <v>18</v>
      </c>
      <c r="C493" s="32" t="s">
        <v>21</v>
      </c>
      <c r="D493" s="33">
        <v>276</v>
      </c>
    </row>
    <row r="494" spans="1:5" x14ac:dyDescent="0.25">
      <c r="A494" s="32" t="s">
        <v>7</v>
      </c>
      <c r="B494" s="32" t="s">
        <v>18</v>
      </c>
      <c r="C494" s="32" t="s">
        <v>22</v>
      </c>
      <c r="D494" s="33">
        <v>78</v>
      </c>
    </row>
    <row r="495" spans="1:5" x14ac:dyDescent="0.25">
      <c r="A495" s="32" t="s">
        <v>7</v>
      </c>
      <c r="B495" s="32" t="s">
        <v>18</v>
      </c>
      <c r="C495" s="32" t="s">
        <v>23</v>
      </c>
      <c r="D495" s="33">
        <v>5</v>
      </c>
    </row>
    <row r="496" spans="1:5" x14ac:dyDescent="0.25">
      <c r="A496" s="32" t="s">
        <v>7</v>
      </c>
      <c r="B496" s="32" t="s">
        <v>18</v>
      </c>
      <c r="C496" s="32" t="s">
        <v>24</v>
      </c>
      <c r="D496" s="33">
        <v>11</v>
      </c>
    </row>
    <row r="497" spans="1:4" x14ac:dyDescent="0.25">
      <c r="A497" s="32" t="s">
        <v>7</v>
      </c>
      <c r="B497" s="32" t="s">
        <v>18</v>
      </c>
      <c r="C497" s="32" t="s">
        <v>25</v>
      </c>
      <c r="D497" s="33">
        <v>15</v>
      </c>
    </row>
    <row r="498" spans="1:4" x14ac:dyDescent="0.25">
      <c r="A498" s="32" t="s">
        <v>7</v>
      </c>
      <c r="B498" s="32" t="s">
        <v>18</v>
      </c>
      <c r="C498" s="32" t="s">
        <v>26</v>
      </c>
      <c r="D498" s="33">
        <v>7</v>
      </c>
    </row>
    <row r="499" spans="1:4" x14ac:dyDescent="0.25">
      <c r="A499" s="32" t="s">
        <v>7</v>
      </c>
      <c r="B499" s="32" t="s">
        <v>18</v>
      </c>
      <c r="C499" s="32" t="s">
        <v>28</v>
      </c>
      <c r="D499" s="74" t="s">
        <v>67</v>
      </c>
    </row>
    <row r="500" spans="1:4" x14ac:dyDescent="0.25">
      <c r="A500" s="32" t="s">
        <v>7</v>
      </c>
      <c r="B500" s="32" t="s">
        <v>18</v>
      </c>
      <c r="C500" s="32" t="s">
        <v>29</v>
      </c>
      <c r="D500" s="33">
        <v>28</v>
      </c>
    </row>
    <row r="501" spans="1:4" x14ac:dyDescent="0.25">
      <c r="A501" s="32" t="s">
        <v>7</v>
      </c>
      <c r="B501" s="32" t="s">
        <v>18</v>
      </c>
      <c r="C501" s="32" t="s">
        <v>30</v>
      </c>
      <c r="D501" s="74" t="s">
        <v>67</v>
      </c>
    </row>
    <row r="502" spans="1:4" x14ac:dyDescent="0.25">
      <c r="A502" s="32" t="s">
        <v>7</v>
      </c>
      <c r="B502" s="32" t="s">
        <v>18</v>
      </c>
      <c r="C502" s="32" t="s">
        <v>31</v>
      </c>
      <c r="D502" s="33">
        <v>97</v>
      </c>
    </row>
    <row r="503" spans="1:4" x14ac:dyDescent="0.25">
      <c r="A503" s="32" t="s">
        <v>7</v>
      </c>
      <c r="B503" s="32" t="s">
        <v>18</v>
      </c>
      <c r="C503" s="32" t="s">
        <v>14</v>
      </c>
      <c r="D503" s="33">
        <v>662</v>
      </c>
    </row>
    <row r="504" spans="1:4" x14ac:dyDescent="0.25">
      <c r="A504" s="32" t="s">
        <v>7</v>
      </c>
      <c r="B504" s="32" t="s">
        <v>18</v>
      </c>
      <c r="C504" s="32" t="s">
        <v>103</v>
      </c>
      <c r="D504" s="33">
        <v>26</v>
      </c>
    </row>
    <row r="505" spans="1:4" x14ac:dyDescent="0.25">
      <c r="A505" s="32" t="s">
        <v>7</v>
      </c>
      <c r="B505" s="32" t="s">
        <v>18</v>
      </c>
      <c r="C505" s="32" t="s">
        <v>32</v>
      </c>
      <c r="D505" s="33">
        <v>152</v>
      </c>
    </row>
    <row r="506" spans="1:4" x14ac:dyDescent="0.25">
      <c r="A506" s="32" t="s">
        <v>7</v>
      </c>
      <c r="B506" s="32" t="s">
        <v>18</v>
      </c>
      <c r="C506" s="32" t="s">
        <v>16</v>
      </c>
      <c r="D506" s="74" t="s">
        <v>67</v>
      </c>
    </row>
    <row r="507" spans="1:4" x14ac:dyDescent="0.25">
      <c r="A507" s="32" t="s">
        <v>7</v>
      </c>
      <c r="B507" s="32" t="s">
        <v>18</v>
      </c>
      <c r="C507" s="32" t="s">
        <v>17</v>
      </c>
      <c r="D507" s="33">
        <v>919</v>
      </c>
    </row>
    <row r="508" spans="1:4" x14ac:dyDescent="0.25">
      <c r="A508" s="32" t="s">
        <v>7</v>
      </c>
      <c r="B508" s="32" t="s">
        <v>18</v>
      </c>
      <c r="C508" s="32" t="s">
        <v>33</v>
      </c>
      <c r="D508" s="33">
        <v>18</v>
      </c>
    </row>
    <row r="509" spans="1:4" x14ac:dyDescent="0.25">
      <c r="A509" s="32" t="s">
        <v>7</v>
      </c>
      <c r="B509" s="32" t="s">
        <v>18</v>
      </c>
      <c r="C509" s="32" t="s">
        <v>34</v>
      </c>
      <c r="D509" s="33">
        <v>6</v>
      </c>
    </row>
    <row r="510" spans="1:4" x14ac:dyDescent="0.25">
      <c r="A510" s="32" t="s">
        <v>7</v>
      </c>
      <c r="B510" s="32" t="s">
        <v>36</v>
      </c>
      <c r="C510" s="32" t="s">
        <v>20</v>
      </c>
      <c r="D510" s="33">
        <v>85</v>
      </c>
    </row>
    <row r="511" spans="1:4" x14ac:dyDescent="0.25">
      <c r="A511" s="32" t="s">
        <v>7</v>
      </c>
      <c r="B511" s="32" t="s">
        <v>36</v>
      </c>
      <c r="C511" s="32" t="s">
        <v>21</v>
      </c>
      <c r="D511" s="33">
        <v>20</v>
      </c>
    </row>
    <row r="512" spans="1:4" x14ac:dyDescent="0.25">
      <c r="A512" s="32" t="s">
        <v>7</v>
      </c>
      <c r="B512" s="32" t="s">
        <v>36</v>
      </c>
      <c r="C512" s="32" t="s">
        <v>22</v>
      </c>
      <c r="D512" s="74" t="s">
        <v>67</v>
      </c>
    </row>
    <row r="513" spans="1:4" x14ac:dyDescent="0.25">
      <c r="A513" s="32" t="s">
        <v>7</v>
      </c>
      <c r="B513" s="32" t="s">
        <v>36</v>
      </c>
      <c r="C513" s="32" t="s">
        <v>24</v>
      </c>
      <c r="D513" s="74" t="s">
        <v>67</v>
      </c>
    </row>
    <row r="514" spans="1:4" x14ac:dyDescent="0.25">
      <c r="A514" s="32" t="s">
        <v>7</v>
      </c>
      <c r="B514" s="32" t="s">
        <v>36</v>
      </c>
      <c r="C514" s="32" t="s">
        <v>26</v>
      </c>
      <c r="D514" s="74" t="s">
        <v>67</v>
      </c>
    </row>
    <row r="515" spans="1:4" x14ac:dyDescent="0.25">
      <c r="A515" s="32" t="s">
        <v>7</v>
      </c>
      <c r="B515" s="32" t="s">
        <v>36</v>
      </c>
      <c r="C515" s="32" t="s">
        <v>29</v>
      </c>
      <c r="D515" s="33">
        <v>5</v>
      </c>
    </row>
    <row r="516" spans="1:4" x14ac:dyDescent="0.25">
      <c r="A516" s="32" t="s">
        <v>7</v>
      </c>
      <c r="B516" s="32" t="s">
        <v>36</v>
      </c>
      <c r="C516" s="32" t="s">
        <v>31</v>
      </c>
      <c r="D516" s="33">
        <v>8</v>
      </c>
    </row>
    <row r="517" spans="1:4" x14ac:dyDescent="0.25">
      <c r="A517" s="32" t="s">
        <v>7</v>
      </c>
      <c r="B517" s="32" t="s">
        <v>36</v>
      </c>
      <c r="C517" s="32" t="s">
        <v>14</v>
      </c>
      <c r="D517" s="33">
        <v>51</v>
      </c>
    </row>
    <row r="518" spans="1:4" x14ac:dyDescent="0.25">
      <c r="A518" s="32" t="s">
        <v>7</v>
      </c>
      <c r="B518" s="32" t="s">
        <v>36</v>
      </c>
      <c r="C518" s="32" t="s">
        <v>103</v>
      </c>
      <c r="D518" s="74" t="s">
        <v>67</v>
      </c>
    </row>
    <row r="519" spans="1:4" x14ac:dyDescent="0.25">
      <c r="A519" s="32" t="s">
        <v>7</v>
      </c>
      <c r="B519" s="32" t="s">
        <v>36</v>
      </c>
      <c r="C519" s="32" t="s">
        <v>32</v>
      </c>
      <c r="D519" s="33">
        <v>15</v>
      </c>
    </row>
    <row r="520" spans="1:4" x14ac:dyDescent="0.25">
      <c r="A520" s="32" t="s">
        <v>7</v>
      </c>
      <c r="B520" s="32" t="s">
        <v>36</v>
      </c>
      <c r="C520" s="32" t="s">
        <v>17</v>
      </c>
      <c r="D520" s="33">
        <v>57</v>
      </c>
    </row>
    <row r="521" spans="1:4" x14ac:dyDescent="0.25">
      <c r="A521" s="32" t="s">
        <v>7</v>
      </c>
      <c r="B521" s="32" t="s">
        <v>36</v>
      </c>
      <c r="C521" s="32" t="s">
        <v>34</v>
      </c>
      <c r="D521" s="74" t="s">
        <v>67</v>
      </c>
    </row>
    <row r="522" spans="1:4" x14ac:dyDescent="0.25">
      <c r="A522" s="32" t="s">
        <v>7</v>
      </c>
      <c r="B522" s="32" t="s">
        <v>37</v>
      </c>
      <c r="C522" s="32" t="s">
        <v>20</v>
      </c>
      <c r="D522" s="33">
        <v>13</v>
      </c>
    </row>
    <row r="523" spans="1:4" x14ac:dyDescent="0.25">
      <c r="A523" s="32" t="s">
        <v>7</v>
      </c>
      <c r="B523" s="32" t="s">
        <v>37</v>
      </c>
      <c r="C523" s="32" t="s">
        <v>21</v>
      </c>
      <c r="D523" s="33">
        <v>4</v>
      </c>
    </row>
    <row r="524" spans="1:4" x14ac:dyDescent="0.25">
      <c r="A524" s="32" t="s">
        <v>7</v>
      </c>
      <c r="B524" s="32" t="s">
        <v>37</v>
      </c>
      <c r="C524" s="32" t="s">
        <v>22</v>
      </c>
      <c r="D524" s="74" t="s">
        <v>67</v>
      </c>
    </row>
    <row r="525" spans="1:4" x14ac:dyDescent="0.25">
      <c r="A525" s="32" t="s">
        <v>7</v>
      </c>
      <c r="B525" s="32" t="s">
        <v>37</v>
      </c>
      <c r="C525" s="32" t="s">
        <v>25</v>
      </c>
      <c r="D525" s="74" t="s">
        <v>67</v>
      </c>
    </row>
    <row r="526" spans="1:4" x14ac:dyDescent="0.25">
      <c r="A526" s="32" t="s">
        <v>7</v>
      </c>
      <c r="B526" s="32" t="s">
        <v>37</v>
      </c>
      <c r="C526" s="32" t="s">
        <v>14</v>
      </c>
      <c r="D526" s="33">
        <v>14</v>
      </c>
    </row>
    <row r="527" spans="1:4" x14ac:dyDescent="0.25">
      <c r="A527" s="32" t="s">
        <v>7</v>
      </c>
      <c r="B527" s="32" t="s">
        <v>37</v>
      </c>
      <c r="C527" s="32" t="s">
        <v>103</v>
      </c>
      <c r="D527" s="33">
        <v>3</v>
      </c>
    </row>
    <row r="528" spans="1:4" x14ac:dyDescent="0.25">
      <c r="A528" s="32" t="s">
        <v>7</v>
      </c>
      <c r="B528" s="32" t="s">
        <v>37</v>
      </c>
      <c r="C528" s="32" t="s">
        <v>32</v>
      </c>
      <c r="D528" s="33">
        <v>5</v>
      </c>
    </row>
    <row r="529" spans="1:4" x14ac:dyDescent="0.25">
      <c r="A529" s="32" t="s">
        <v>7</v>
      </c>
      <c r="B529" s="32" t="s">
        <v>37</v>
      </c>
      <c r="C529" s="32" t="s">
        <v>17</v>
      </c>
      <c r="D529" s="33">
        <v>41</v>
      </c>
    </row>
    <row r="530" spans="1:4" x14ac:dyDescent="0.25">
      <c r="A530" s="32" t="s">
        <v>7</v>
      </c>
      <c r="B530" s="32" t="s">
        <v>37</v>
      </c>
      <c r="C530" s="32" t="s">
        <v>34</v>
      </c>
      <c r="D530" s="74" t="s">
        <v>67</v>
      </c>
    </row>
    <row r="531" spans="1:4" x14ac:dyDescent="0.25">
      <c r="A531" s="32" t="s">
        <v>7</v>
      </c>
      <c r="B531" s="32" t="s">
        <v>38</v>
      </c>
      <c r="C531" s="32" t="s">
        <v>20</v>
      </c>
      <c r="D531" s="74" t="s">
        <v>67</v>
      </c>
    </row>
    <row r="532" spans="1:4" x14ac:dyDescent="0.25">
      <c r="A532" s="32" t="s">
        <v>7</v>
      </c>
      <c r="B532" s="32" t="s">
        <v>39</v>
      </c>
      <c r="C532" s="32" t="s">
        <v>20</v>
      </c>
      <c r="D532" s="74" t="s">
        <v>67</v>
      </c>
    </row>
    <row r="533" spans="1:4" x14ac:dyDescent="0.25">
      <c r="A533" s="32" t="s">
        <v>7</v>
      </c>
      <c r="B533" s="32" t="s">
        <v>39</v>
      </c>
      <c r="C533" s="32" t="s">
        <v>31</v>
      </c>
      <c r="D533" s="74" t="s">
        <v>67</v>
      </c>
    </row>
    <row r="534" spans="1:4" x14ac:dyDescent="0.25">
      <c r="A534" s="32" t="s">
        <v>7</v>
      </c>
      <c r="B534" s="32" t="s">
        <v>39</v>
      </c>
      <c r="C534" s="32" t="s">
        <v>33</v>
      </c>
      <c r="D534" s="74" t="s">
        <v>67</v>
      </c>
    </row>
    <row r="535" spans="1:4" x14ac:dyDescent="0.25">
      <c r="A535" s="32" t="s">
        <v>7</v>
      </c>
      <c r="B535" s="32" t="s">
        <v>40</v>
      </c>
      <c r="C535" s="32" t="s">
        <v>31</v>
      </c>
      <c r="D535" s="74" t="s">
        <v>67</v>
      </c>
    </row>
    <row r="536" spans="1:4" x14ac:dyDescent="0.25">
      <c r="A536" s="32" t="s">
        <v>7</v>
      </c>
      <c r="B536" s="32" t="s">
        <v>40</v>
      </c>
      <c r="C536" s="32" t="s">
        <v>32</v>
      </c>
      <c r="D536" s="74" t="s">
        <v>67</v>
      </c>
    </row>
    <row r="537" spans="1:4" x14ac:dyDescent="0.25">
      <c r="A537" s="32" t="s">
        <v>7</v>
      </c>
      <c r="B537" s="32" t="s">
        <v>40</v>
      </c>
      <c r="C537" s="32" t="s">
        <v>34</v>
      </c>
      <c r="D537" s="74" t="s">
        <v>67</v>
      </c>
    </row>
    <row r="538" spans="1:4" x14ac:dyDescent="0.25">
      <c r="A538" s="32" t="s">
        <v>7</v>
      </c>
      <c r="B538" s="32" t="s">
        <v>41</v>
      </c>
      <c r="C538" s="32" t="s">
        <v>20</v>
      </c>
      <c r="D538" s="33">
        <v>4</v>
      </c>
    </row>
    <row r="539" spans="1:4" x14ac:dyDescent="0.25">
      <c r="A539" s="32" t="s">
        <v>7</v>
      </c>
      <c r="B539" s="32" t="s">
        <v>41</v>
      </c>
      <c r="C539" s="32" t="s">
        <v>21</v>
      </c>
      <c r="D539" s="33">
        <v>7</v>
      </c>
    </row>
    <row r="540" spans="1:4" x14ac:dyDescent="0.25">
      <c r="A540" s="32" t="s">
        <v>7</v>
      </c>
      <c r="B540" s="32" t="s">
        <v>41</v>
      </c>
      <c r="C540" s="32" t="s">
        <v>22</v>
      </c>
      <c r="D540" s="74" t="s">
        <v>67</v>
      </c>
    </row>
    <row r="541" spans="1:4" x14ac:dyDescent="0.25">
      <c r="A541" s="32" t="s">
        <v>7</v>
      </c>
      <c r="B541" s="32" t="s">
        <v>41</v>
      </c>
      <c r="C541" s="32" t="s">
        <v>23</v>
      </c>
      <c r="D541" s="74" t="s">
        <v>67</v>
      </c>
    </row>
    <row r="542" spans="1:4" x14ac:dyDescent="0.25">
      <c r="A542" s="32" t="s">
        <v>7</v>
      </c>
      <c r="B542" s="32" t="s">
        <v>41</v>
      </c>
      <c r="C542" s="32" t="s">
        <v>31</v>
      </c>
      <c r="D542" s="33">
        <v>6</v>
      </c>
    </row>
    <row r="543" spans="1:4" x14ac:dyDescent="0.25">
      <c r="A543" s="32" t="s">
        <v>7</v>
      </c>
      <c r="B543" s="32" t="s">
        <v>41</v>
      </c>
      <c r="C543" s="32" t="s">
        <v>32</v>
      </c>
      <c r="D543" s="33">
        <v>10</v>
      </c>
    </row>
    <row r="544" spans="1:4" x14ac:dyDescent="0.25">
      <c r="A544" s="32" t="s">
        <v>7</v>
      </c>
      <c r="B544" s="32" t="s">
        <v>41</v>
      </c>
      <c r="C544" s="32" t="s">
        <v>17</v>
      </c>
      <c r="D544" s="33">
        <v>3</v>
      </c>
    </row>
    <row r="545" spans="1:5" x14ac:dyDescent="0.25">
      <c r="A545" s="32" t="s">
        <v>7</v>
      </c>
      <c r="B545" s="32" t="s">
        <v>41</v>
      </c>
      <c r="C545" s="32" t="s">
        <v>33</v>
      </c>
      <c r="D545" s="74" t="s">
        <v>67</v>
      </c>
      <c r="E545" s="35">
        <f>SUM(D538:D545)</f>
        <v>30</v>
      </c>
    </row>
    <row r="546" spans="1:5" x14ac:dyDescent="0.25">
      <c r="A546" s="32" t="s">
        <v>7</v>
      </c>
      <c r="B546" s="32" t="s">
        <v>43</v>
      </c>
      <c r="C546" s="32" t="s">
        <v>20</v>
      </c>
      <c r="D546" s="74" t="s">
        <v>67</v>
      </c>
    </row>
    <row r="547" spans="1:5" x14ac:dyDescent="0.25">
      <c r="A547" s="32" t="s">
        <v>7</v>
      </c>
      <c r="B547" s="32" t="s">
        <v>43</v>
      </c>
      <c r="C547" s="32" t="s">
        <v>21</v>
      </c>
      <c r="D547" s="74" t="s">
        <v>67</v>
      </c>
    </row>
    <row r="548" spans="1:5" x14ac:dyDescent="0.25">
      <c r="A548" s="32" t="s">
        <v>7</v>
      </c>
      <c r="B548" s="32" t="s">
        <v>43</v>
      </c>
      <c r="C548" s="32" t="s">
        <v>22</v>
      </c>
      <c r="D548" s="74" t="s">
        <v>67</v>
      </c>
    </row>
    <row r="549" spans="1:5" x14ac:dyDescent="0.25">
      <c r="A549" s="32" t="s">
        <v>7</v>
      </c>
      <c r="B549" s="32" t="s">
        <v>43</v>
      </c>
      <c r="C549" s="32" t="s">
        <v>14</v>
      </c>
      <c r="D549" s="74" t="s">
        <v>67</v>
      </c>
    </row>
    <row r="550" spans="1:5" x14ac:dyDescent="0.25">
      <c r="A550" s="32" t="s">
        <v>7</v>
      </c>
      <c r="B550" s="32" t="s">
        <v>43</v>
      </c>
      <c r="C550" s="32" t="s">
        <v>32</v>
      </c>
      <c r="D550" s="74" t="s">
        <v>67</v>
      </c>
    </row>
    <row r="551" spans="1:5" x14ac:dyDescent="0.25">
      <c r="A551" s="32" t="s">
        <v>7</v>
      </c>
      <c r="B551" s="32" t="s">
        <v>44</v>
      </c>
      <c r="C551" s="32" t="s">
        <v>17</v>
      </c>
      <c r="D551" s="74" t="s">
        <v>67</v>
      </c>
    </row>
    <row r="552" spans="1:5" x14ac:dyDescent="0.25">
      <c r="A552" s="32" t="s">
        <v>7</v>
      </c>
      <c r="B552" s="32" t="s">
        <v>45</v>
      </c>
      <c r="C552" s="32" t="s">
        <v>20</v>
      </c>
      <c r="D552" s="74" t="s">
        <v>67</v>
      </c>
    </row>
    <row r="553" spans="1:5" x14ac:dyDescent="0.25">
      <c r="A553" s="32" t="s">
        <v>7</v>
      </c>
      <c r="B553" s="32" t="s">
        <v>45</v>
      </c>
      <c r="C553" s="32" t="s">
        <v>32</v>
      </c>
      <c r="D553" s="74" t="s">
        <v>67</v>
      </c>
    </row>
    <row r="554" spans="1:5" x14ac:dyDescent="0.25">
      <c r="A554" s="32" t="s">
        <v>7</v>
      </c>
      <c r="B554" s="32" t="s">
        <v>48</v>
      </c>
      <c r="C554" s="32" t="s">
        <v>20</v>
      </c>
      <c r="D554" s="74" t="s">
        <v>67</v>
      </c>
    </row>
    <row r="555" spans="1:5" x14ac:dyDescent="0.25">
      <c r="A555" s="32" t="s">
        <v>57</v>
      </c>
      <c r="B555" s="32" t="s">
        <v>18</v>
      </c>
      <c r="C555" s="32" t="s">
        <v>20</v>
      </c>
      <c r="D555" s="33">
        <v>452</v>
      </c>
    </row>
    <row r="556" spans="1:5" x14ac:dyDescent="0.25">
      <c r="A556" s="32" t="s">
        <v>57</v>
      </c>
      <c r="B556" s="32" t="s">
        <v>18</v>
      </c>
      <c r="C556" s="32" t="s">
        <v>21</v>
      </c>
      <c r="D556" s="33">
        <v>138</v>
      </c>
    </row>
    <row r="557" spans="1:5" x14ac:dyDescent="0.25">
      <c r="A557" s="32" t="s">
        <v>57</v>
      </c>
      <c r="B557" s="32" t="s">
        <v>18</v>
      </c>
      <c r="C557" s="32" t="s">
        <v>22</v>
      </c>
      <c r="D557" s="33">
        <v>70</v>
      </c>
    </row>
    <row r="558" spans="1:5" x14ac:dyDescent="0.25">
      <c r="A558" s="32" t="s">
        <v>57</v>
      </c>
      <c r="B558" s="32" t="s">
        <v>18</v>
      </c>
      <c r="C558" s="32" t="s">
        <v>24</v>
      </c>
      <c r="D558" s="33">
        <v>6</v>
      </c>
    </row>
    <row r="559" spans="1:5" x14ac:dyDescent="0.25">
      <c r="A559" s="32" t="s">
        <v>57</v>
      </c>
      <c r="B559" s="32" t="s">
        <v>18</v>
      </c>
      <c r="C559" s="32" t="s">
        <v>25</v>
      </c>
      <c r="D559" s="33">
        <v>5</v>
      </c>
    </row>
    <row r="560" spans="1:5" x14ac:dyDescent="0.25">
      <c r="A560" s="32" t="s">
        <v>57</v>
      </c>
      <c r="B560" s="32" t="s">
        <v>18</v>
      </c>
      <c r="C560" s="32" t="s">
        <v>26</v>
      </c>
      <c r="D560" s="33">
        <v>6</v>
      </c>
    </row>
    <row r="561" spans="1:4" x14ac:dyDescent="0.25">
      <c r="A561" s="32" t="s">
        <v>57</v>
      </c>
      <c r="B561" s="32" t="s">
        <v>18</v>
      </c>
      <c r="C561" s="32" t="s">
        <v>28</v>
      </c>
      <c r="D561" s="33">
        <v>3</v>
      </c>
    </row>
    <row r="562" spans="1:4" x14ac:dyDescent="0.25">
      <c r="A562" s="32" t="s">
        <v>57</v>
      </c>
      <c r="B562" s="32" t="s">
        <v>18</v>
      </c>
      <c r="C562" s="32" t="s">
        <v>29</v>
      </c>
      <c r="D562" s="33">
        <v>23</v>
      </c>
    </row>
    <row r="563" spans="1:4" x14ac:dyDescent="0.25">
      <c r="A563" s="32" t="s">
        <v>57</v>
      </c>
      <c r="B563" s="32" t="s">
        <v>18</v>
      </c>
      <c r="C563" s="32" t="s">
        <v>31</v>
      </c>
      <c r="D563" s="33">
        <v>62</v>
      </c>
    </row>
    <row r="564" spans="1:4" x14ac:dyDescent="0.25">
      <c r="A564" s="32" t="s">
        <v>57</v>
      </c>
      <c r="B564" s="32" t="s">
        <v>18</v>
      </c>
      <c r="C564" s="32" t="s">
        <v>14</v>
      </c>
      <c r="D564" s="33">
        <v>426</v>
      </c>
    </row>
    <row r="565" spans="1:4" x14ac:dyDescent="0.25">
      <c r="A565" s="32" t="s">
        <v>57</v>
      </c>
      <c r="B565" s="32" t="s">
        <v>18</v>
      </c>
      <c r="C565" s="32" t="s">
        <v>103</v>
      </c>
      <c r="D565" s="33">
        <v>12</v>
      </c>
    </row>
    <row r="566" spans="1:4" x14ac:dyDescent="0.25">
      <c r="A566" s="32" t="s">
        <v>57</v>
      </c>
      <c r="B566" s="32" t="s">
        <v>18</v>
      </c>
      <c r="C566" s="32" t="s">
        <v>32</v>
      </c>
      <c r="D566" s="33">
        <v>86</v>
      </c>
    </row>
    <row r="567" spans="1:4" x14ac:dyDescent="0.25">
      <c r="A567" s="32" t="s">
        <v>57</v>
      </c>
      <c r="B567" s="32" t="s">
        <v>18</v>
      </c>
      <c r="C567" s="32" t="s">
        <v>16</v>
      </c>
      <c r="D567" s="33">
        <v>3</v>
      </c>
    </row>
    <row r="568" spans="1:4" x14ac:dyDescent="0.25">
      <c r="A568" s="32" t="s">
        <v>57</v>
      </c>
      <c r="B568" s="32" t="s">
        <v>18</v>
      </c>
      <c r="C568" s="32" t="s">
        <v>17</v>
      </c>
      <c r="D568" s="33">
        <v>561</v>
      </c>
    </row>
    <row r="569" spans="1:4" x14ac:dyDescent="0.25">
      <c r="A569" s="32" t="s">
        <v>57</v>
      </c>
      <c r="B569" s="32" t="s">
        <v>18</v>
      </c>
      <c r="C569" s="32" t="s">
        <v>33</v>
      </c>
      <c r="D569" s="33">
        <v>11</v>
      </c>
    </row>
    <row r="570" spans="1:4" x14ac:dyDescent="0.25">
      <c r="A570" s="32" t="s">
        <v>57</v>
      </c>
      <c r="B570" s="32" t="s">
        <v>18</v>
      </c>
      <c r="C570" s="32" t="s">
        <v>34</v>
      </c>
      <c r="D570" s="33">
        <v>12</v>
      </c>
    </row>
    <row r="571" spans="1:4" x14ac:dyDescent="0.25">
      <c r="A571" s="32" t="s">
        <v>57</v>
      </c>
      <c r="B571" s="32" t="s">
        <v>36</v>
      </c>
      <c r="C571" s="32" t="s">
        <v>20</v>
      </c>
      <c r="D571" s="33">
        <v>53</v>
      </c>
    </row>
    <row r="572" spans="1:4" x14ac:dyDescent="0.25">
      <c r="A572" s="32" t="s">
        <v>57</v>
      </c>
      <c r="B572" s="32" t="s">
        <v>36</v>
      </c>
      <c r="C572" s="32" t="s">
        <v>21</v>
      </c>
      <c r="D572" s="33">
        <v>14</v>
      </c>
    </row>
    <row r="573" spans="1:4" x14ac:dyDescent="0.25">
      <c r="A573" s="32" t="s">
        <v>57</v>
      </c>
      <c r="B573" s="32" t="s">
        <v>36</v>
      </c>
      <c r="C573" s="32" t="s">
        <v>22</v>
      </c>
      <c r="D573" s="33">
        <v>5</v>
      </c>
    </row>
    <row r="574" spans="1:4" x14ac:dyDescent="0.25">
      <c r="A574" s="32" t="s">
        <v>57</v>
      </c>
      <c r="B574" s="32" t="s">
        <v>36</v>
      </c>
      <c r="C574" s="32" t="s">
        <v>24</v>
      </c>
      <c r="D574" s="74" t="s">
        <v>67</v>
      </c>
    </row>
    <row r="575" spans="1:4" x14ac:dyDescent="0.25">
      <c r="A575" s="32" t="s">
        <v>57</v>
      </c>
      <c r="B575" s="32" t="s">
        <v>36</v>
      </c>
      <c r="C575" s="32" t="s">
        <v>25</v>
      </c>
      <c r="D575" s="74" t="s">
        <v>67</v>
      </c>
    </row>
    <row r="576" spans="1:4" x14ac:dyDescent="0.25">
      <c r="A576" s="32" t="s">
        <v>57</v>
      </c>
      <c r="B576" s="32" t="s">
        <v>36</v>
      </c>
      <c r="C576" s="32" t="s">
        <v>29</v>
      </c>
      <c r="D576" s="74" t="s">
        <v>67</v>
      </c>
    </row>
    <row r="577" spans="1:4" x14ac:dyDescent="0.25">
      <c r="A577" s="32" t="s">
        <v>57</v>
      </c>
      <c r="B577" s="32" t="s">
        <v>36</v>
      </c>
      <c r="C577" s="32" t="s">
        <v>31</v>
      </c>
      <c r="D577" s="33">
        <v>5</v>
      </c>
    </row>
    <row r="578" spans="1:4" x14ac:dyDescent="0.25">
      <c r="A578" s="32" t="s">
        <v>57</v>
      </c>
      <c r="B578" s="32" t="s">
        <v>36</v>
      </c>
      <c r="C578" s="32" t="s">
        <v>14</v>
      </c>
      <c r="D578" s="33">
        <v>29</v>
      </c>
    </row>
    <row r="579" spans="1:4" x14ac:dyDescent="0.25">
      <c r="A579" s="32" t="s">
        <v>57</v>
      </c>
      <c r="B579" s="32" t="s">
        <v>36</v>
      </c>
      <c r="C579" s="32" t="s">
        <v>103</v>
      </c>
      <c r="D579" s="74" t="s">
        <v>67</v>
      </c>
    </row>
    <row r="580" spans="1:4" x14ac:dyDescent="0.25">
      <c r="A580" s="32" t="s">
        <v>57</v>
      </c>
      <c r="B580" s="32" t="s">
        <v>36</v>
      </c>
      <c r="C580" s="32" t="s">
        <v>32</v>
      </c>
      <c r="D580" s="33">
        <v>7</v>
      </c>
    </row>
    <row r="581" spans="1:4" x14ac:dyDescent="0.25">
      <c r="A581" s="32" t="s">
        <v>57</v>
      </c>
      <c r="B581" s="32" t="s">
        <v>36</v>
      </c>
      <c r="C581" s="32" t="s">
        <v>17</v>
      </c>
      <c r="D581" s="33">
        <v>57</v>
      </c>
    </row>
    <row r="582" spans="1:4" x14ac:dyDescent="0.25">
      <c r="A582" s="32" t="s">
        <v>57</v>
      </c>
      <c r="B582" s="32" t="s">
        <v>36</v>
      </c>
      <c r="C582" s="32" t="s">
        <v>33</v>
      </c>
      <c r="D582" s="74" t="s">
        <v>67</v>
      </c>
    </row>
    <row r="583" spans="1:4" x14ac:dyDescent="0.25">
      <c r="A583" s="32" t="s">
        <v>57</v>
      </c>
      <c r="B583" s="32" t="s">
        <v>36</v>
      </c>
      <c r="C583" s="32" t="s">
        <v>34</v>
      </c>
      <c r="D583" s="74" t="s">
        <v>67</v>
      </c>
    </row>
    <row r="584" spans="1:4" x14ac:dyDescent="0.25">
      <c r="A584" s="32" t="s">
        <v>57</v>
      </c>
      <c r="B584" s="32" t="s">
        <v>37</v>
      </c>
      <c r="C584" s="32" t="s">
        <v>20</v>
      </c>
      <c r="D584" s="33">
        <v>5</v>
      </c>
    </row>
    <row r="585" spans="1:4" x14ac:dyDescent="0.25">
      <c r="A585" s="32" t="s">
        <v>57</v>
      </c>
      <c r="B585" s="32" t="s">
        <v>37</v>
      </c>
      <c r="C585" s="32" t="s">
        <v>21</v>
      </c>
      <c r="D585" s="74" t="s">
        <v>67</v>
      </c>
    </row>
    <row r="586" spans="1:4" x14ac:dyDescent="0.25">
      <c r="A586" s="32" t="s">
        <v>57</v>
      </c>
      <c r="B586" s="32" t="s">
        <v>37</v>
      </c>
      <c r="C586" s="32" t="s">
        <v>29</v>
      </c>
      <c r="D586" s="74" t="s">
        <v>67</v>
      </c>
    </row>
    <row r="587" spans="1:4" x14ac:dyDescent="0.25">
      <c r="A587" s="32" t="s">
        <v>57</v>
      </c>
      <c r="B587" s="32" t="s">
        <v>37</v>
      </c>
      <c r="C587" s="32" t="s">
        <v>31</v>
      </c>
      <c r="D587" s="74" t="s">
        <v>67</v>
      </c>
    </row>
    <row r="588" spans="1:4" x14ac:dyDescent="0.25">
      <c r="A588" s="32" t="s">
        <v>57</v>
      </c>
      <c r="B588" s="32" t="s">
        <v>37</v>
      </c>
      <c r="C588" s="32" t="s">
        <v>14</v>
      </c>
      <c r="D588" s="33">
        <v>11</v>
      </c>
    </row>
    <row r="589" spans="1:4" x14ac:dyDescent="0.25">
      <c r="A589" s="32" t="s">
        <v>57</v>
      </c>
      <c r="B589" s="32" t="s">
        <v>37</v>
      </c>
      <c r="C589" s="32" t="s">
        <v>103</v>
      </c>
      <c r="D589" s="74" t="s">
        <v>67</v>
      </c>
    </row>
    <row r="590" spans="1:4" x14ac:dyDescent="0.25">
      <c r="A590" s="32" t="s">
        <v>57</v>
      </c>
      <c r="B590" s="32" t="s">
        <v>37</v>
      </c>
      <c r="C590" s="32" t="s">
        <v>32</v>
      </c>
      <c r="D590" s="74" t="s">
        <v>67</v>
      </c>
    </row>
    <row r="591" spans="1:4" x14ac:dyDescent="0.25">
      <c r="A591" s="32" t="s">
        <v>57</v>
      </c>
      <c r="B591" s="32" t="s">
        <v>37</v>
      </c>
      <c r="C591" s="32" t="s">
        <v>17</v>
      </c>
      <c r="D591" s="33">
        <v>37</v>
      </c>
    </row>
    <row r="592" spans="1:4" x14ac:dyDescent="0.25">
      <c r="A592" s="32" t="s">
        <v>57</v>
      </c>
      <c r="B592" s="32" t="s">
        <v>37</v>
      </c>
      <c r="C592" s="32" t="s">
        <v>33</v>
      </c>
      <c r="D592" s="74" t="s">
        <v>67</v>
      </c>
    </row>
    <row r="593" spans="1:5" x14ac:dyDescent="0.25">
      <c r="A593" s="32" t="s">
        <v>57</v>
      </c>
      <c r="B593" s="32" t="s">
        <v>37</v>
      </c>
      <c r="C593" s="32" t="s">
        <v>34</v>
      </c>
      <c r="D593" s="74" t="s">
        <v>67</v>
      </c>
    </row>
    <row r="594" spans="1:5" x14ac:dyDescent="0.25">
      <c r="A594" s="32" t="s">
        <v>57</v>
      </c>
      <c r="B594" s="32" t="s">
        <v>40</v>
      </c>
      <c r="C594" s="32" t="s">
        <v>34</v>
      </c>
      <c r="D594" s="74" t="s">
        <v>67</v>
      </c>
    </row>
    <row r="595" spans="1:5" x14ac:dyDescent="0.25">
      <c r="A595" s="32" t="s">
        <v>57</v>
      </c>
      <c r="B595" s="32" t="s">
        <v>41</v>
      </c>
      <c r="C595" s="32" t="s">
        <v>20</v>
      </c>
      <c r="D595" s="33">
        <v>8</v>
      </c>
    </row>
    <row r="596" spans="1:5" x14ac:dyDescent="0.25">
      <c r="A596" s="32" t="s">
        <v>57</v>
      </c>
      <c r="B596" s="32" t="s">
        <v>41</v>
      </c>
      <c r="C596" s="32" t="s">
        <v>21</v>
      </c>
      <c r="D596" s="33">
        <v>5</v>
      </c>
    </row>
    <row r="597" spans="1:5" x14ac:dyDescent="0.25">
      <c r="A597" s="32" t="s">
        <v>57</v>
      </c>
      <c r="B597" s="32" t="s">
        <v>41</v>
      </c>
      <c r="C597" s="32" t="s">
        <v>22</v>
      </c>
      <c r="D597" s="33">
        <v>5</v>
      </c>
    </row>
    <row r="598" spans="1:5" x14ac:dyDescent="0.25">
      <c r="A598" s="32" t="s">
        <v>57</v>
      </c>
      <c r="B598" s="32" t="s">
        <v>41</v>
      </c>
      <c r="C598" s="32" t="s">
        <v>23</v>
      </c>
      <c r="D598" s="74" t="s">
        <v>67</v>
      </c>
    </row>
    <row r="599" spans="1:5" x14ac:dyDescent="0.25">
      <c r="A599" s="32" t="s">
        <v>57</v>
      </c>
      <c r="B599" s="32" t="s">
        <v>41</v>
      </c>
      <c r="C599" s="32" t="s">
        <v>24</v>
      </c>
      <c r="D599" s="74" t="s">
        <v>67</v>
      </c>
    </row>
    <row r="600" spans="1:5" x14ac:dyDescent="0.25">
      <c r="A600" s="32" t="s">
        <v>57</v>
      </c>
      <c r="B600" s="32" t="s">
        <v>41</v>
      </c>
      <c r="C600" s="32" t="s">
        <v>31</v>
      </c>
      <c r="D600" s="33">
        <v>3</v>
      </c>
    </row>
    <row r="601" spans="1:5" x14ac:dyDescent="0.25">
      <c r="A601" s="32" t="s">
        <v>57</v>
      </c>
      <c r="B601" s="32" t="s">
        <v>41</v>
      </c>
      <c r="C601" s="32" t="s">
        <v>14</v>
      </c>
      <c r="D601" s="74" t="s">
        <v>67</v>
      </c>
    </row>
    <row r="602" spans="1:5" x14ac:dyDescent="0.25">
      <c r="A602" s="32" t="s">
        <v>57</v>
      </c>
      <c r="B602" s="32" t="s">
        <v>41</v>
      </c>
      <c r="C602" s="32" t="s">
        <v>32</v>
      </c>
      <c r="D602" s="74" t="s">
        <v>67</v>
      </c>
    </row>
    <row r="603" spans="1:5" x14ac:dyDescent="0.25">
      <c r="A603" s="32" t="s">
        <v>57</v>
      </c>
      <c r="B603" s="32" t="s">
        <v>41</v>
      </c>
      <c r="C603" s="32" t="s">
        <v>17</v>
      </c>
      <c r="D603" s="74" t="s">
        <v>67</v>
      </c>
      <c r="E603" s="35">
        <f>SUM(D595:D603)</f>
        <v>21</v>
      </c>
    </row>
    <row r="604" spans="1:5" x14ac:dyDescent="0.25">
      <c r="A604" s="32" t="s">
        <v>57</v>
      </c>
      <c r="B604" s="32" t="s">
        <v>45</v>
      </c>
      <c r="C604" s="32" t="s">
        <v>22</v>
      </c>
      <c r="D604" s="74" t="s">
        <v>67</v>
      </c>
    </row>
    <row r="605" spans="1:5" x14ac:dyDescent="0.25">
      <c r="A605" s="32" t="s">
        <v>57</v>
      </c>
      <c r="B605" s="32" t="s">
        <v>45</v>
      </c>
      <c r="C605" s="32" t="s">
        <v>14</v>
      </c>
      <c r="D605" s="74" t="s">
        <v>67</v>
      </c>
    </row>
    <row r="606" spans="1:5" x14ac:dyDescent="0.25">
      <c r="A606" s="32" t="s">
        <v>57</v>
      </c>
      <c r="B606" s="32" t="s">
        <v>45</v>
      </c>
      <c r="C606" s="32" t="s">
        <v>17</v>
      </c>
      <c r="D606" s="33">
        <v>3</v>
      </c>
    </row>
    <row r="607" spans="1:5" x14ac:dyDescent="0.25">
      <c r="A607" s="32" t="s">
        <v>57</v>
      </c>
      <c r="B607" s="32" t="s">
        <v>48</v>
      </c>
      <c r="C607" s="32" t="s">
        <v>20</v>
      </c>
      <c r="D607" s="74" t="s">
        <v>67</v>
      </c>
    </row>
    <row r="608" spans="1:5" x14ac:dyDescent="0.25">
      <c r="A608" s="32" t="s">
        <v>58</v>
      </c>
      <c r="B608" s="32" t="s">
        <v>18</v>
      </c>
      <c r="C608" s="32" t="s">
        <v>20</v>
      </c>
      <c r="D608" s="33">
        <v>415</v>
      </c>
    </row>
    <row r="609" spans="1:4" x14ac:dyDescent="0.25">
      <c r="A609" s="32" t="s">
        <v>58</v>
      </c>
      <c r="B609" s="32" t="s">
        <v>18</v>
      </c>
      <c r="C609" s="32" t="s">
        <v>21</v>
      </c>
      <c r="D609" s="33">
        <v>213</v>
      </c>
    </row>
    <row r="610" spans="1:4" x14ac:dyDescent="0.25">
      <c r="A610" s="32" t="s">
        <v>58</v>
      </c>
      <c r="B610" s="32" t="s">
        <v>18</v>
      </c>
      <c r="C610" s="32" t="s">
        <v>22</v>
      </c>
      <c r="D610" s="33">
        <v>51</v>
      </c>
    </row>
    <row r="611" spans="1:4" x14ac:dyDescent="0.25">
      <c r="A611" s="32" t="s">
        <v>58</v>
      </c>
      <c r="B611" s="32" t="s">
        <v>18</v>
      </c>
      <c r="C611" s="32" t="s">
        <v>23</v>
      </c>
      <c r="D611" s="33">
        <v>6</v>
      </c>
    </row>
    <row r="612" spans="1:4" x14ac:dyDescent="0.25">
      <c r="A612" s="32" t="s">
        <v>58</v>
      </c>
      <c r="B612" s="32" t="s">
        <v>18</v>
      </c>
      <c r="C612" s="32" t="s">
        <v>24</v>
      </c>
      <c r="D612" s="33">
        <v>9</v>
      </c>
    </row>
    <row r="613" spans="1:4" x14ac:dyDescent="0.25">
      <c r="A613" s="32" t="s">
        <v>58</v>
      </c>
      <c r="B613" s="32" t="s">
        <v>18</v>
      </c>
      <c r="C613" s="32" t="s">
        <v>25</v>
      </c>
      <c r="D613" s="33">
        <v>7</v>
      </c>
    </row>
    <row r="614" spans="1:4" x14ac:dyDescent="0.25">
      <c r="A614" s="32" t="s">
        <v>58</v>
      </c>
      <c r="B614" s="32" t="s">
        <v>18</v>
      </c>
      <c r="C614" s="32" t="s">
        <v>26</v>
      </c>
      <c r="D614" s="33">
        <v>3</v>
      </c>
    </row>
    <row r="615" spans="1:4" x14ac:dyDescent="0.25">
      <c r="A615" s="32" t="s">
        <v>58</v>
      </c>
      <c r="B615" s="32" t="s">
        <v>18</v>
      </c>
      <c r="C615" s="32" t="s">
        <v>29</v>
      </c>
      <c r="D615" s="33">
        <v>44</v>
      </c>
    </row>
    <row r="616" spans="1:4" x14ac:dyDescent="0.25">
      <c r="A616" s="32" t="s">
        <v>58</v>
      </c>
      <c r="B616" s="32" t="s">
        <v>18</v>
      </c>
      <c r="C616" s="32" t="s">
        <v>31</v>
      </c>
      <c r="D616" s="33">
        <v>118</v>
      </c>
    </row>
    <row r="617" spans="1:4" x14ac:dyDescent="0.25">
      <c r="A617" s="32" t="s">
        <v>58</v>
      </c>
      <c r="B617" s="32" t="s">
        <v>18</v>
      </c>
      <c r="C617" s="32" t="s">
        <v>14</v>
      </c>
      <c r="D617" s="33">
        <v>807</v>
      </c>
    </row>
    <row r="618" spans="1:4" x14ac:dyDescent="0.25">
      <c r="A618" s="32" t="s">
        <v>58</v>
      </c>
      <c r="B618" s="32" t="s">
        <v>18</v>
      </c>
      <c r="C618" s="32" t="s">
        <v>103</v>
      </c>
      <c r="D618" s="33">
        <v>28</v>
      </c>
    </row>
    <row r="619" spans="1:4" x14ac:dyDescent="0.25">
      <c r="A619" s="32" t="s">
        <v>58</v>
      </c>
      <c r="B619" s="32" t="s">
        <v>18</v>
      </c>
      <c r="C619" s="32" t="s">
        <v>32</v>
      </c>
      <c r="D619" s="33">
        <v>66</v>
      </c>
    </row>
    <row r="620" spans="1:4" x14ac:dyDescent="0.25">
      <c r="A620" s="32" t="s">
        <v>58</v>
      </c>
      <c r="B620" s="32" t="s">
        <v>18</v>
      </c>
      <c r="C620" s="32" t="s">
        <v>16</v>
      </c>
      <c r="D620" s="33">
        <v>5</v>
      </c>
    </row>
    <row r="621" spans="1:4" x14ac:dyDescent="0.25">
      <c r="A621" s="32" t="s">
        <v>58</v>
      </c>
      <c r="B621" s="32" t="s">
        <v>18</v>
      </c>
      <c r="C621" s="32" t="s">
        <v>17</v>
      </c>
      <c r="D621" s="33">
        <v>737</v>
      </c>
    </row>
    <row r="622" spans="1:4" x14ac:dyDescent="0.25">
      <c r="A622" s="32" t="s">
        <v>58</v>
      </c>
      <c r="B622" s="32" t="s">
        <v>18</v>
      </c>
      <c r="C622" s="32" t="s">
        <v>33</v>
      </c>
      <c r="D622" s="33">
        <v>27</v>
      </c>
    </row>
    <row r="623" spans="1:4" x14ac:dyDescent="0.25">
      <c r="A623" s="32" t="s">
        <v>58</v>
      </c>
      <c r="B623" s="32" t="s">
        <v>18</v>
      </c>
      <c r="C623" s="32" t="s">
        <v>34</v>
      </c>
      <c r="D623" s="33">
        <v>22</v>
      </c>
    </row>
    <row r="624" spans="1:4" x14ac:dyDescent="0.25">
      <c r="A624" s="32" t="s">
        <v>58</v>
      </c>
      <c r="B624" s="32" t="s">
        <v>36</v>
      </c>
      <c r="C624" s="32" t="s">
        <v>20</v>
      </c>
      <c r="D624" s="33">
        <v>29</v>
      </c>
    </row>
    <row r="625" spans="1:4" x14ac:dyDescent="0.25">
      <c r="A625" s="32" t="s">
        <v>58</v>
      </c>
      <c r="B625" s="32" t="s">
        <v>36</v>
      </c>
      <c r="C625" s="32" t="s">
        <v>21</v>
      </c>
      <c r="D625" s="33">
        <v>16</v>
      </c>
    </row>
    <row r="626" spans="1:4" x14ac:dyDescent="0.25">
      <c r="A626" s="32" t="s">
        <v>58</v>
      </c>
      <c r="B626" s="32" t="s">
        <v>36</v>
      </c>
      <c r="C626" s="32" t="s">
        <v>22</v>
      </c>
      <c r="D626" s="33">
        <v>3</v>
      </c>
    </row>
    <row r="627" spans="1:4" x14ac:dyDescent="0.25">
      <c r="A627" s="32" t="s">
        <v>58</v>
      </c>
      <c r="B627" s="32" t="s">
        <v>36</v>
      </c>
      <c r="C627" s="32" t="s">
        <v>26</v>
      </c>
      <c r="D627" s="74" t="s">
        <v>67</v>
      </c>
    </row>
    <row r="628" spans="1:4" x14ac:dyDescent="0.25">
      <c r="A628" s="32" t="s">
        <v>58</v>
      </c>
      <c r="B628" s="32" t="s">
        <v>36</v>
      </c>
      <c r="C628" s="32" t="s">
        <v>29</v>
      </c>
      <c r="D628" s="74" t="s">
        <v>67</v>
      </c>
    </row>
    <row r="629" spans="1:4" x14ac:dyDescent="0.25">
      <c r="A629" s="32" t="s">
        <v>58</v>
      </c>
      <c r="B629" s="32" t="s">
        <v>36</v>
      </c>
      <c r="C629" s="32" t="s">
        <v>31</v>
      </c>
      <c r="D629" s="33">
        <v>3</v>
      </c>
    </row>
    <row r="630" spans="1:4" x14ac:dyDescent="0.25">
      <c r="A630" s="32" t="s">
        <v>58</v>
      </c>
      <c r="B630" s="32" t="s">
        <v>36</v>
      </c>
      <c r="C630" s="32" t="s">
        <v>14</v>
      </c>
      <c r="D630" s="33">
        <v>63</v>
      </c>
    </row>
    <row r="631" spans="1:4" x14ac:dyDescent="0.25">
      <c r="A631" s="32" t="s">
        <v>58</v>
      </c>
      <c r="B631" s="32" t="s">
        <v>36</v>
      </c>
      <c r="C631" s="32" t="s">
        <v>103</v>
      </c>
      <c r="D631" s="74" t="s">
        <v>67</v>
      </c>
    </row>
    <row r="632" spans="1:4" x14ac:dyDescent="0.25">
      <c r="A632" s="32" t="s">
        <v>58</v>
      </c>
      <c r="B632" s="32" t="s">
        <v>36</v>
      </c>
      <c r="C632" s="32" t="s">
        <v>32</v>
      </c>
      <c r="D632" s="74" t="s">
        <v>67</v>
      </c>
    </row>
    <row r="633" spans="1:4" x14ac:dyDescent="0.25">
      <c r="A633" s="32" t="s">
        <v>58</v>
      </c>
      <c r="B633" s="32" t="s">
        <v>36</v>
      </c>
      <c r="C633" s="32" t="s">
        <v>17</v>
      </c>
      <c r="D633" s="33">
        <v>65</v>
      </c>
    </row>
    <row r="634" spans="1:4" x14ac:dyDescent="0.25">
      <c r="A634" s="32" t="s">
        <v>58</v>
      </c>
      <c r="B634" s="32" t="s">
        <v>36</v>
      </c>
      <c r="C634" s="32" t="s">
        <v>33</v>
      </c>
      <c r="D634" s="74" t="s">
        <v>67</v>
      </c>
    </row>
    <row r="635" spans="1:4" x14ac:dyDescent="0.25">
      <c r="A635" s="32" t="s">
        <v>58</v>
      </c>
      <c r="B635" s="32" t="s">
        <v>36</v>
      </c>
      <c r="C635" s="32" t="s">
        <v>34</v>
      </c>
      <c r="D635" s="33">
        <v>3</v>
      </c>
    </row>
    <row r="636" spans="1:4" x14ac:dyDescent="0.25">
      <c r="A636" s="32" t="s">
        <v>58</v>
      </c>
      <c r="B636" s="32" t="s">
        <v>37</v>
      </c>
      <c r="C636" s="32" t="s">
        <v>20</v>
      </c>
      <c r="D636" s="33">
        <v>7</v>
      </c>
    </row>
    <row r="637" spans="1:4" x14ac:dyDescent="0.25">
      <c r="A637" s="32" t="s">
        <v>58</v>
      </c>
      <c r="B637" s="32" t="s">
        <v>37</v>
      </c>
      <c r="C637" s="32" t="s">
        <v>21</v>
      </c>
      <c r="D637" s="74" t="s">
        <v>67</v>
      </c>
    </row>
    <row r="638" spans="1:4" x14ac:dyDescent="0.25">
      <c r="A638" s="32" t="s">
        <v>58</v>
      </c>
      <c r="B638" s="32" t="s">
        <v>37</v>
      </c>
      <c r="C638" s="32" t="s">
        <v>22</v>
      </c>
      <c r="D638" s="33">
        <v>3</v>
      </c>
    </row>
    <row r="639" spans="1:4" x14ac:dyDescent="0.25">
      <c r="A639" s="32" t="s">
        <v>58</v>
      </c>
      <c r="B639" s="32" t="s">
        <v>37</v>
      </c>
      <c r="C639" s="32" t="s">
        <v>31</v>
      </c>
      <c r="D639" s="74" t="s">
        <v>67</v>
      </c>
    </row>
    <row r="640" spans="1:4" x14ac:dyDescent="0.25">
      <c r="A640" s="32" t="s">
        <v>58</v>
      </c>
      <c r="B640" s="32" t="s">
        <v>37</v>
      </c>
      <c r="C640" s="32" t="s">
        <v>14</v>
      </c>
      <c r="D640" s="33">
        <v>22</v>
      </c>
    </row>
    <row r="641" spans="1:5" x14ac:dyDescent="0.25">
      <c r="A641" s="32" t="s">
        <v>58</v>
      </c>
      <c r="B641" s="32" t="s">
        <v>37</v>
      </c>
      <c r="C641" s="32" t="s">
        <v>32</v>
      </c>
      <c r="D641" s="74" t="s">
        <v>67</v>
      </c>
    </row>
    <row r="642" spans="1:5" x14ac:dyDescent="0.25">
      <c r="A642" s="32" t="s">
        <v>58</v>
      </c>
      <c r="B642" s="32" t="s">
        <v>37</v>
      </c>
      <c r="C642" s="32" t="s">
        <v>17</v>
      </c>
      <c r="D642" s="33">
        <v>53</v>
      </c>
    </row>
    <row r="643" spans="1:5" x14ac:dyDescent="0.25">
      <c r="A643" s="32" t="s">
        <v>58</v>
      </c>
      <c r="B643" s="32" t="s">
        <v>37</v>
      </c>
      <c r="C643" s="32" t="s">
        <v>33</v>
      </c>
      <c r="D643" s="74" t="s">
        <v>67</v>
      </c>
    </row>
    <row r="644" spans="1:5" x14ac:dyDescent="0.25">
      <c r="A644" s="32" t="s">
        <v>58</v>
      </c>
      <c r="B644" s="32" t="s">
        <v>37</v>
      </c>
      <c r="C644" s="32" t="s">
        <v>34</v>
      </c>
      <c r="D644" s="74" t="s">
        <v>67</v>
      </c>
    </row>
    <row r="645" spans="1:5" x14ac:dyDescent="0.25">
      <c r="A645" s="32" t="s">
        <v>58</v>
      </c>
      <c r="B645" s="32" t="s">
        <v>40</v>
      </c>
      <c r="C645" s="32" t="s">
        <v>17</v>
      </c>
      <c r="D645" s="74" t="s">
        <v>67</v>
      </c>
    </row>
    <row r="646" spans="1:5" x14ac:dyDescent="0.25">
      <c r="A646" s="32" t="s">
        <v>58</v>
      </c>
      <c r="B646" s="32" t="s">
        <v>40</v>
      </c>
      <c r="C646" s="32" t="s">
        <v>33</v>
      </c>
      <c r="D646" s="74" t="s">
        <v>67</v>
      </c>
    </row>
    <row r="647" spans="1:5" x14ac:dyDescent="0.25">
      <c r="A647" s="32" t="s">
        <v>58</v>
      </c>
      <c r="B647" s="32" t="s">
        <v>41</v>
      </c>
      <c r="C647" s="32" t="s">
        <v>20</v>
      </c>
      <c r="D647" s="74" t="s">
        <v>67</v>
      </c>
    </row>
    <row r="648" spans="1:5" x14ac:dyDescent="0.25">
      <c r="A648" s="32" t="s">
        <v>58</v>
      </c>
      <c r="B648" s="32" t="s">
        <v>41</v>
      </c>
      <c r="C648" s="32" t="s">
        <v>23</v>
      </c>
      <c r="D648" s="74" t="s">
        <v>67</v>
      </c>
    </row>
    <row r="649" spans="1:5" x14ac:dyDescent="0.25">
      <c r="A649" s="32" t="s">
        <v>58</v>
      </c>
      <c r="B649" s="32" t="s">
        <v>41</v>
      </c>
      <c r="C649" s="32" t="s">
        <v>26</v>
      </c>
      <c r="D649" s="74" t="s">
        <v>67</v>
      </c>
    </row>
    <row r="650" spans="1:5" x14ac:dyDescent="0.25">
      <c r="A650" s="32" t="s">
        <v>58</v>
      </c>
      <c r="B650" s="32" t="s">
        <v>41</v>
      </c>
      <c r="C650" s="32" t="s">
        <v>31</v>
      </c>
      <c r="D650" s="74" t="s">
        <v>67</v>
      </c>
    </row>
    <row r="651" spans="1:5" x14ac:dyDescent="0.25">
      <c r="A651" s="32" t="s">
        <v>58</v>
      </c>
      <c r="B651" s="32" t="s">
        <v>41</v>
      </c>
      <c r="C651" s="32" t="s">
        <v>14</v>
      </c>
      <c r="D651" s="74" t="s">
        <v>67</v>
      </c>
    </row>
    <row r="652" spans="1:5" x14ac:dyDescent="0.25">
      <c r="A652" s="32" t="s">
        <v>58</v>
      </c>
      <c r="B652" s="32" t="s">
        <v>41</v>
      </c>
      <c r="C652" s="32" t="s">
        <v>103</v>
      </c>
      <c r="D652" s="74" t="s">
        <v>67</v>
      </c>
    </row>
    <row r="653" spans="1:5" x14ac:dyDescent="0.25">
      <c r="A653" s="32" t="s">
        <v>58</v>
      </c>
      <c r="B653" s="32" t="s">
        <v>41</v>
      </c>
      <c r="C653" s="32" t="s">
        <v>32</v>
      </c>
      <c r="D653" s="74" t="s">
        <v>67</v>
      </c>
    </row>
    <row r="654" spans="1:5" x14ac:dyDescent="0.25">
      <c r="A654" s="32" t="s">
        <v>58</v>
      </c>
      <c r="B654" s="32" t="s">
        <v>41</v>
      </c>
      <c r="C654" s="32" t="s">
        <v>17</v>
      </c>
      <c r="D654" s="33">
        <v>6</v>
      </c>
    </row>
    <row r="655" spans="1:5" x14ac:dyDescent="0.25">
      <c r="A655" s="32" t="s">
        <v>58</v>
      </c>
      <c r="B655" s="32" t="s">
        <v>41</v>
      </c>
      <c r="C655" s="32" t="s">
        <v>33</v>
      </c>
      <c r="D655" s="74" t="s">
        <v>67</v>
      </c>
      <c r="E655" s="35">
        <f>SUM(D646:D655)</f>
        <v>6</v>
      </c>
    </row>
    <row r="656" spans="1:5" x14ac:dyDescent="0.25">
      <c r="A656" s="32" t="s">
        <v>58</v>
      </c>
      <c r="B656" s="32" t="s">
        <v>42</v>
      </c>
      <c r="C656" s="32" t="s">
        <v>14</v>
      </c>
      <c r="D656" s="74" t="s">
        <v>67</v>
      </c>
    </row>
    <row r="657" spans="1:4" x14ac:dyDescent="0.25">
      <c r="A657" s="32" t="s">
        <v>58</v>
      </c>
      <c r="B657" s="32" t="s">
        <v>43</v>
      </c>
      <c r="C657" s="32" t="s">
        <v>20</v>
      </c>
      <c r="D657" s="74" t="s">
        <v>67</v>
      </c>
    </row>
    <row r="658" spans="1:4" x14ac:dyDescent="0.25">
      <c r="A658" s="32" t="s">
        <v>58</v>
      </c>
      <c r="B658" s="32" t="s">
        <v>43</v>
      </c>
      <c r="C658" s="32" t="s">
        <v>14</v>
      </c>
      <c r="D658" s="74" t="s">
        <v>67</v>
      </c>
    </row>
    <row r="659" spans="1:4" x14ac:dyDescent="0.25">
      <c r="A659" s="32" t="s">
        <v>58</v>
      </c>
      <c r="B659" s="32" t="s">
        <v>43</v>
      </c>
      <c r="C659" s="32" t="s">
        <v>17</v>
      </c>
      <c r="D659" s="74" t="s">
        <v>67</v>
      </c>
    </row>
    <row r="660" spans="1:4" x14ac:dyDescent="0.25">
      <c r="A660" s="32" t="s">
        <v>58</v>
      </c>
      <c r="B660" s="32" t="s">
        <v>44</v>
      </c>
      <c r="C660" s="32" t="s">
        <v>17</v>
      </c>
      <c r="D660" s="74" t="s">
        <v>67</v>
      </c>
    </row>
    <row r="661" spans="1:4" x14ac:dyDescent="0.25">
      <c r="A661" s="32" t="s">
        <v>58</v>
      </c>
      <c r="B661" s="32" t="s">
        <v>45</v>
      </c>
      <c r="C661" s="32" t="s">
        <v>31</v>
      </c>
      <c r="D661" s="74" t="s">
        <v>67</v>
      </c>
    </row>
    <row r="662" spans="1:4" x14ac:dyDescent="0.25">
      <c r="A662" s="32" t="s">
        <v>58</v>
      </c>
      <c r="B662" s="32" t="s">
        <v>45</v>
      </c>
      <c r="C662" s="32" t="s">
        <v>17</v>
      </c>
      <c r="D662" s="74" t="s">
        <v>67</v>
      </c>
    </row>
    <row r="663" spans="1:4" x14ac:dyDescent="0.25">
      <c r="A663" s="32" t="s">
        <v>58</v>
      </c>
      <c r="B663" s="32" t="s">
        <v>46</v>
      </c>
      <c r="C663" s="32" t="s">
        <v>20</v>
      </c>
      <c r="D663" s="74" t="s">
        <v>67</v>
      </c>
    </row>
    <row r="664" spans="1:4" x14ac:dyDescent="0.25">
      <c r="A664" s="32" t="s">
        <v>58</v>
      </c>
      <c r="B664" s="32" t="s">
        <v>48</v>
      </c>
      <c r="C664" s="32" t="s">
        <v>14</v>
      </c>
      <c r="D664" s="74" t="s">
        <v>67</v>
      </c>
    </row>
    <row r="665" spans="1:4" x14ac:dyDescent="0.25">
      <c r="A665" s="32" t="s">
        <v>59</v>
      </c>
      <c r="B665" s="32" t="s">
        <v>18</v>
      </c>
      <c r="C665" s="32" t="s">
        <v>20</v>
      </c>
      <c r="D665" s="33">
        <v>740</v>
      </c>
    </row>
    <row r="666" spans="1:4" x14ac:dyDescent="0.25">
      <c r="A666" s="32" t="s">
        <v>59</v>
      </c>
      <c r="B666" s="32" t="s">
        <v>18</v>
      </c>
      <c r="C666" s="32" t="s">
        <v>21</v>
      </c>
      <c r="D666" s="33">
        <v>231</v>
      </c>
    </row>
    <row r="667" spans="1:4" x14ac:dyDescent="0.25">
      <c r="A667" s="32" t="s">
        <v>59</v>
      </c>
      <c r="B667" s="32" t="s">
        <v>18</v>
      </c>
      <c r="C667" s="32" t="s">
        <v>22</v>
      </c>
      <c r="D667" s="33">
        <v>60</v>
      </c>
    </row>
    <row r="668" spans="1:4" x14ac:dyDescent="0.25">
      <c r="A668" s="32" t="s">
        <v>59</v>
      </c>
      <c r="B668" s="32" t="s">
        <v>18</v>
      </c>
      <c r="C668" s="32" t="s">
        <v>23</v>
      </c>
      <c r="D668" s="33">
        <v>55</v>
      </c>
    </row>
    <row r="669" spans="1:4" x14ac:dyDescent="0.25">
      <c r="A669" s="32" t="s">
        <v>59</v>
      </c>
      <c r="B669" s="32" t="s">
        <v>18</v>
      </c>
      <c r="C669" s="32" t="s">
        <v>24</v>
      </c>
      <c r="D669" s="33">
        <v>68</v>
      </c>
    </row>
    <row r="670" spans="1:4" x14ac:dyDescent="0.25">
      <c r="A670" s="32" t="s">
        <v>59</v>
      </c>
      <c r="B670" s="32" t="s">
        <v>18</v>
      </c>
      <c r="C670" s="32" t="s">
        <v>25</v>
      </c>
      <c r="D670" s="33">
        <v>79</v>
      </c>
    </row>
    <row r="671" spans="1:4" x14ac:dyDescent="0.25">
      <c r="A671" s="32" t="s">
        <v>59</v>
      </c>
      <c r="B671" s="32" t="s">
        <v>18</v>
      </c>
      <c r="C671" s="32" t="s">
        <v>26</v>
      </c>
      <c r="D671" s="33">
        <v>20</v>
      </c>
    </row>
    <row r="672" spans="1:4" x14ac:dyDescent="0.25">
      <c r="A672" s="32" t="s">
        <v>59</v>
      </c>
      <c r="B672" s="32" t="s">
        <v>18</v>
      </c>
      <c r="C672" s="32" t="s">
        <v>27</v>
      </c>
      <c r="D672" s="33">
        <v>41</v>
      </c>
    </row>
    <row r="673" spans="1:4" x14ac:dyDescent="0.25">
      <c r="A673" s="32" t="s">
        <v>59</v>
      </c>
      <c r="B673" s="32" t="s">
        <v>18</v>
      </c>
      <c r="C673" s="32" t="s">
        <v>28</v>
      </c>
      <c r="D673" s="33">
        <v>10</v>
      </c>
    </row>
    <row r="674" spans="1:4" x14ac:dyDescent="0.25">
      <c r="A674" s="32" t="s">
        <v>59</v>
      </c>
      <c r="B674" s="32" t="s">
        <v>18</v>
      </c>
      <c r="C674" s="32" t="s">
        <v>29</v>
      </c>
      <c r="D674" s="33">
        <v>34</v>
      </c>
    </row>
    <row r="675" spans="1:4" x14ac:dyDescent="0.25">
      <c r="A675" s="32" t="s">
        <v>59</v>
      </c>
      <c r="B675" s="32" t="s">
        <v>18</v>
      </c>
      <c r="C675" s="32" t="s">
        <v>30</v>
      </c>
      <c r="D675" s="33">
        <v>6</v>
      </c>
    </row>
    <row r="676" spans="1:4" x14ac:dyDescent="0.25">
      <c r="A676" s="32" t="s">
        <v>59</v>
      </c>
      <c r="B676" s="32" t="s">
        <v>18</v>
      </c>
      <c r="C676" s="32" t="s">
        <v>31</v>
      </c>
      <c r="D676" s="33">
        <v>86</v>
      </c>
    </row>
    <row r="677" spans="1:4" x14ac:dyDescent="0.25">
      <c r="A677" s="32" t="s">
        <v>59</v>
      </c>
      <c r="B677" s="32" t="s">
        <v>18</v>
      </c>
      <c r="C677" s="32" t="s">
        <v>14</v>
      </c>
      <c r="D677" s="33">
        <v>2860</v>
      </c>
    </row>
    <row r="678" spans="1:4" x14ac:dyDescent="0.25">
      <c r="A678" s="32" t="s">
        <v>59</v>
      </c>
      <c r="B678" s="32" t="s">
        <v>18</v>
      </c>
      <c r="C678" s="32" t="s">
        <v>103</v>
      </c>
      <c r="D678" s="33">
        <v>260</v>
      </c>
    </row>
    <row r="679" spans="1:4" x14ac:dyDescent="0.25">
      <c r="A679" s="32" t="s">
        <v>59</v>
      </c>
      <c r="B679" s="32" t="s">
        <v>18</v>
      </c>
      <c r="C679" s="32" t="s">
        <v>32</v>
      </c>
      <c r="D679" s="33">
        <v>48</v>
      </c>
    </row>
    <row r="680" spans="1:4" x14ac:dyDescent="0.25">
      <c r="A680" s="32" t="s">
        <v>59</v>
      </c>
      <c r="B680" s="32" t="s">
        <v>18</v>
      </c>
      <c r="C680" s="32" t="s">
        <v>16</v>
      </c>
      <c r="D680" s="74" t="s">
        <v>67</v>
      </c>
    </row>
    <row r="681" spans="1:4" x14ac:dyDescent="0.25">
      <c r="A681" s="32" t="s">
        <v>59</v>
      </c>
      <c r="B681" s="32" t="s">
        <v>18</v>
      </c>
      <c r="C681" s="32" t="s">
        <v>17</v>
      </c>
      <c r="D681" s="33">
        <v>541</v>
      </c>
    </row>
    <row r="682" spans="1:4" x14ac:dyDescent="0.25">
      <c r="A682" s="32" t="s">
        <v>59</v>
      </c>
      <c r="B682" s="32" t="s">
        <v>18</v>
      </c>
      <c r="C682" s="32" t="s">
        <v>33</v>
      </c>
      <c r="D682" s="33">
        <v>12</v>
      </c>
    </row>
    <row r="683" spans="1:4" x14ac:dyDescent="0.25">
      <c r="A683" s="32" t="s">
        <v>59</v>
      </c>
      <c r="B683" s="32" t="s">
        <v>18</v>
      </c>
      <c r="C683" s="32" t="s">
        <v>34</v>
      </c>
      <c r="D683" s="33">
        <v>8</v>
      </c>
    </row>
    <row r="684" spans="1:4" x14ac:dyDescent="0.25">
      <c r="A684" s="32" t="s">
        <v>59</v>
      </c>
      <c r="B684" s="32" t="s">
        <v>36</v>
      </c>
      <c r="C684" s="32" t="s">
        <v>20</v>
      </c>
      <c r="D684" s="33">
        <v>85</v>
      </c>
    </row>
    <row r="685" spans="1:4" x14ac:dyDescent="0.25">
      <c r="A685" s="32" t="s">
        <v>59</v>
      </c>
      <c r="B685" s="32" t="s">
        <v>36</v>
      </c>
      <c r="C685" s="32" t="s">
        <v>21</v>
      </c>
      <c r="D685" s="33">
        <v>22</v>
      </c>
    </row>
    <row r="686" spans="1:4" x14ac:dyDescent="0.25">
      <c r="A686" s="32" t="s">
        <v>59</v>
      </c>
      <c r="B686" s="32" t="s">
        <v>36</v>
      </c>
      <c r="C686" s="32" t="s">
        <v>22</v>
      </c>
      <c r="D686" s="33">
        <v>7</v>
      </c>
    </row>
    <row r="687" spans="1:4" x14ac:dyDescent="0.25">
      <c r="A687" s="32" t="s">
        <v>59</v>
      </c>
      <c r="B687" s="32" t="s">
        <v>36</v>
      </c>
      <c r="C687" s="32" t="s">
        <v>23</v>
      </c>
      <c r="D687" s="33">
        <v>7</v>
      </c>
    </row>
    <row r="688" spans="1:4" x14ac:dyDescent="0.25">
      <c r="A688" s="32" t="s">
        <v>59</v>
      </c>
      <c r="B688" s="32" t="s">
        <v>36</v>
      </c>
      <c r="C688" s="32" t="s">
        <v>24</v>
      </c>
      <c r="D688" s="33">
        <v>5</v>
      </c>
    </row>
    <row r="689" spans="1:4" x14ac:dyDescent="0.25">
      <c r="A689" s="32" t="s">
        <v>59</v>
      </c>
      <c r="B689" s="32" t="s">
        <v>36</v>
      </c>
      <c r="C689" s="32" t="s">
        <v>25</v>
      </c>
      <c r="D689" s="33">
        <v>13</v>
      </c>
    </row>
    <row r="690" spans="1:4" x14ac:dyDescent="0.25">
      <c r="A690" s="32" t="s">
        <v>59</v>
      </c>
      <c r="B690" s="32" t="s">
        <v>36</v>
      </c>
      <c r="C690" s="32" t="s">
        <v>26</v>
      </c>
      <c r="D690" s="74" t="s">
        <v>67</v>
      </c>
    </row>
    <row r="691" spans="1:4" x14ac:dyDescent="0.25">
      <c r="A691" s="32" t="s">
        <v>59</v>
      </c>
      <c r="B691" s="32" t="s">
        <v>36</v>
      </c>
      <c r="C691" s="32" t="s">
        <v>27</v>
      </c>
      <c r="D691" s="33">
        <v>6</v>
      </c>
    </row>
    <row r="692" spans="1:4" x14ac:dyDescent="0.25">
      <c r="A692" s="32" t="s">
        <v>59</v>
      </c>
      <c r="B692" s="32" t="s">
        <v>36</v>
      </c>
      <c r="C692" s="32" t="s">
        <v>28</v>
      </c>
      <c r="D692" s="74" t="s">
        <v>67</v>
      </c>
    </row>
    <row r="693" spans="1:4" x14ac:dyDescent="0.25">
      <c r="A693" s="32" t="s">
        <v>59</v>
      </c>
      <c r="B693" s="32" t="s">
        <v>36</v>
      </c>
      <c r="C693" s="32" t="s">
        <v>31</v>
      </c>
      <c r="D693" s="33">
        <v>6</v>
      </c>
    </row>
    <row r="694" spans="1:4" x14ac:dyDescent="0.25">
      <c r="A694" s="32" t="s">
        <v>59</v>
      </c>
      <c r="B694" s="32" t="s">
        <v>36</v>
      </c>
      <c r="C694" s="32" t="s">
        <v>14</v>
      </c>
      <c r="D694" s="33">
        <v>206</v>
      </c>
    </row>
    <row r="695" spans="1:4" x14ac:dyDescent="0.25">
      <c r="A695" s="32" t="s">
        <v>59</v>
      </c>
      <c r="B695" s="32" t="s">
        <v>36</v>
      </c>
      <c r="C695" s="32" t="s">
        <v>103</v>
      </c>
      <c r="D695" s="33">
        <v>20</v>
      </c>
    </row>
    <row r="696" spans="1:4" x14ac:dyDescent="0.25">
      <c r="A696" s="32" t="s">
        <v>59</v>
      </c>
      <c r="B696" s="32" t="s">
        <v>36</v>
      </c>
      <c r="C696" s="32" t="s">
        <v>32</v>
      </c>
      <c r="D696" s="74" t="s">
        <v>67</v>
      </c>
    </row>
    <row r="697" spans="1:4" x14ac:dyDescent="0.25">
      <c r="A697" s="32" t="s">
        <v>59</v>
      </c>
      <c r="B697" s="32" t="s">
        <v>36</v>
      </c>
      <c r="C697" s="32" t="s">
        <v>16</v>
      </c>
      <c r="D697" s="74" t="s">
        <v>67</v>
      </c>
    </row>
    <row r="698" spans="1:4" x14ac:dyDescent="0.25">
      <c r="A698" s="32" t="s">
        <v>59</v>
      </c>
      <c r="B698" s="32" t="s">
        <v>36</v>
      </c>
      <c r="C698" s="32" t="s">
        <v>17</v>
      </c>
      <c r="D698" s="33">
        <v>28</v>
      </c>
    </row>
    <row r="699" spans="1:4" x14ac:dyDescent="0.25">
      <c r="A699" s="32" t="s">
        <v>59</v>
      </c>
      <c r="B699" s="32" t="s">
        <v>36</v>
      </c>
      <c r="C699" s="32" t="s">
        <v>34</v>
      </c>
      <c r="D699" s="74" t="s">
        <v>67</v>
      </c>
    </row>
    <row r="700" spans="1:4" x14ac:dyDescent="0.25">
      <c r="A700" s="32" t="s">
        <v>59</v>
      </c>
      <c r="B700" s="32" t="s">
        <v>37</v>
      </c>
      <c r="C700" s="32" t="s">
        <v>20</v>
      </c>
      <c r="D700" s="74" t="s">
        <v>67</v>
      </c>
    </row>
    <row r="701" spans="1:4" x14ac:dyDescent="0.25">
      <c r="A701" s="32" t="s">
        <v>59</v>
      </c>
      <c r="B701" s="32" t="s">
        <v>37</v>
      </c>
      <c r="C701" s="32" t="s">
        <v>21</v>
      </c>
      <c r="D701" s="33">
        <v>3</v>
      </c>
    </row>
    <row r="702" spans="1:4" x14ac:dyDescent="0.25">
      <c r="A702" s="32" t="s">
        <v>59</v>
      </c>
      <c r="B702" s="32" t="s">
        <v>37</v>
      </c>
      <c r="C702" s="32" t="s">
        <v>22</v>
      </c>
      <c r="D702" s="74" t="s">
        <v>67</v>
      </c>
    </row>
    <row r="703" spans="1:4" x14ac:dyDescent="0.25">
      <c r="A703" s="32" t="s">
        <v>59</v>
      </c>
      <c r="B703" s="32" t="s">
        <v>37</v>
      </c>
      <c r="C703" s="32" t="s">
        <v>24</v>
      </c>
      <c r="D703" s="74" t="s">
        <v>67</v>
      </c>
    </row>
    <row r="704" spans="1:4" x14ac:dyDescent="0.25">
      <c r="A704" s="32" t="s">
        <v>59</v>
      </c>
      <c r="B704" s="32" t="s">
        <v>37</v>
      </c>
      <c r="C704" s="32" t="s">
        <v>14</v>
      </c>
      <c r="D704" s="33">
        <v>98</v>
      </c>
    </row>
    <row r="705" spans="1:4" x14ac:dyDescent="0.25">
      <c r="A705" s="32" t="s">
        <v>59</v>
      </c>
      <c r="B705" s="32" t="s">
        <v>37</v>
      </c>
      <c r="C705" s="32" t="s">
        <v>103</v>
      </c>
      <c r="D705" s="33">
        <v>3</v>
      </c>
    </row>
    <row r="706" spans="1:4" x14ac:dyDescent="0.25">
      <c r="A706" s="32" t="s">
        <v>59</v>
      </c>
      <c r="B706" s="32" t="s">
        <v>37</v>
      </c>
      <c r="C706" s="32" t="s">
        <v>17</v>
      </c>
      <c r="D706" s="33">
        <v>21</v>
      </c>
    </row>
    <row r="707" spans="1:4" x14ac:dyDescent="0.25">
      <c r="A707" s="32" t="s">
        <v>59</v>
      </c>
      <c r="B707" s="32" t="s">
        <v>37</v>
      </c>
      <c r="C707" s="32" t="s">
        <v>34</v>
      </c>
      <c r="D707" s="74" t="s">
        <v>67</v>
      </c>
    </row>
    <row r="708" spans="1:4" x14ac:dyDescent="0.25">
      <c r="A708" s="32" t="s">
        <v>59</v>
      </c>
      <c r="B708" s="32" t="s">
        <v>39</v>
      </c>
      <c r="C708" s="32" t="s">
        <v>20</v>
      </c>
      <c r="D708" s="74" t="s">
        <v>67</v>
      </c>
    </row>
    <row r="709" spans="1:4" x14ac:dyDescent="0.25">
      <c r="A709" s="32" t="s">
        <v>59</v>
      </c>
      <c r="B709" s="32" t="s">
        <v>40</v>
      </c>
      <c r="C709" s="32" t="s">
        <v>31</v>
      </c>
      <c r="D709" s="74" t="s">
        <v>67</v>
      </c>
    </row>
    <row r="710" spans="1:4" x14ac:dyDescent="0.25">
      <c r="A710" s="32" t="s">
        <v>59</v>
      </c>
      <c r="B710" s="32" t="s">
        <v>40</v>
      </c>
      <c r="C710" s="32" t="s">
        <v>103</v>
      </c>
      <c r="D710" s="74" t="s">
        <v>67</v>
      </c>
    </row>
    <row r="711" spans="1:4" x14ac:dyDescent="0.25">
      <c r="A711" s="32" t="s">
        <v>59</v>
      </c>
      <c r="B711" s="32" t="s">
        <v>40</v>
      </c>
      <c r="C711" s="32" t="s">
        <v>33</v>
      </c>
      <c r="D711" s="74" t="s">
        <v>67</v>
      </c>
    </row>
    <row r="712" spans="1:4" x14ac:dyDescent="0.25">
      <c r="A712" s="32" t="s">
        <v>59</v>
      </c>
      <c r="B712" s="32" t="s">
        <v>41</v>
      </c>
      <c r="C712" s="32" t="s">
        <v>20</v>
      </c>
      <c r="D712" s="33">
        <v>13</v>
      </c>
    </row>
    <row r="713" spans="1:4" x14ac:dyDescent="0.25">
      <c r="A713" s="32" t="s">
        <v>59</v>
      </c>
      <c r="B713" s="32" t="s">
        <v>41</v>
      </c>
      <c r="C713" s="32" t="s">
        <v>21</v>
      </c>
      <c r="D713" s="33">
        <v>5</v>
      </c>
    </row>
    <row r="714" spans="1:4" x14ac:dyDescent="0.25">
      <c r="A714" s="32" t="s">
        <v>59</v>
      </c>
      <c r="B714" s="32" t="s">
        <v>41</v>
      </c>
      <c r="C714" s="32" t="s">
        <v>22</v>
      </c>
      <c r="D714" s="74" t="s">
        <v>67</v>
      </c>
    </row>
    <row r="715" spans="1:4" x14ac:dyDescent="0.25">
      <c r="A715" s="32" t="s">
        <v>59</v>
      </c>
      <c r="B715" s="32" t="s">
        <v>41</v>
      </c>
      <c r="C715" s="32" t="s">
        <v>23</v>
      </c>
      <c r="D715" s="33">
        <v>5</v>
      </c>
    </row>
    <row r="716" spans="1:4" x14ac:dyDescent="0.25">
      <c r="A716" s="32" t="s">
        <v>59</v>
      </c>
      <c r="B716" s="32" t="s">
        <v>41</v>
      </c>
      <c r="C716" s="32" t="s">
        <v>24</v>
      </c>
      <c r="D716" s="33">
        <v>11</v>
      </c>
    </row>
    <row r="717" spans="1:4" x14ac:dyDescent="0.25">
      <c r="A717" s="32" t="s">
        <v>59</v>
      </c>
      <c r="B717" s="32" t="s">
        <v>41</v>
      </c>
      <c r="C717" s="32" t="s">
        <v>25</v>
      </c>
      <c r="D717" s="33">
        <v>6</v>
      </c>
    </row>
    <row r="718" spans="1:4" x14ac:dyDescent="0.25">
      <c r="A718" s="32" t="s">
        <v>59</v>
      </c>
      <c r="B718" s="32" t="s">
        <v>41</v>
      </c>
      <c r="C718" s="32" t="s">
        <v>26</v>
      </c>
      <c r="D718" s="74" t="s">
        <v>67</v>
      </c>
    </row>
    <row r="719" spans="1:4" x14ac:dyDescent="0.25">
      <c r="A719" s="32" t="s">
        <v>59</v>
      </c>
      <c r="B719" s="32" t="s">
        <v>41</v>
      </c>
      <c r="C719" s="32" t="s">
        <v>27</v>
      </c>
      <c r="D719" s="33">
        <v>21</v>
      </c>
    </row>
    <row r="720" spans="1:4" x14ac:dyDescent="0.25">
      <c r="A720" s="32" t="s">
        <v>59</v>
      </c>
      <c r="B720" s="32" t="s">
        <v>41</v>
      </c>
      <c r="C720" s="32" t="s">
        <v>28</v>
      </c>
      <c r="D720" s="33">
        <v>7</v>
      </c>
    </row>
    <row r="721" spans="1:5" x14ac:dyDescent="0.25">
      <c r="A721" s="32" t="s">
        <v>59</v>
      </c>
      <c r="B721" s="32" t="s">
        <v>41</v>
      </c>
      <c r="C721" s="32" t="s">
        <v>31</v>
      </c>
      <c r="D721" s="33">
        <v>4</v>
      </c>
    </row>
    <row r="722" spans="1:5" x14ac:dyDescent="0.25">
      <c r="A722" s="32" t="s">
        <v>59</v>
      </c>
      <c r="B722" s="32" t="s">
        <v>41</v>
      </c>
      <c r="C722" s="32" t="s">
        <v>14</v>
      </c>
      <c r="D722" s="33">
        <v>13</v>
      </c>
    </row>
    <row r="723" spans="1:5" x14ac:dyDescent="0.25">
      <c r="A723" s="32" t="s">
        <v>59</v>
      </c>
      <c r="B723" s="32" t="s">
        <v>41</v>
      </c>
      <c r="C723" s="32" t="s">
        <v>103</v>
      </c>
      <c r="D723" s="33">
        <v>4</v>
      </c>
    </row>
    <row r="724" spans="1:5" x14ac:dyDescent="0.25">
      <c r="A724" s="32" t="s">
        <v>59</v>
      </c>
      <c r="B724" s="32" t="s">
        <v>41</v>
      </c>
      <c r="C724" s="32" t="s">
        <v>16</v>
      </c>
      <c r="D724" s="74" t="s">
        <v>67</v>
      </c>
      <c r="E724" s="35">
        <f>SUM(D712:D724)</f>
        <v>89</v>
      </c>
    </row>
    <row r="725" spans="1:5" x14ac:dyDescent="0.25">
      <c r="A725" s="32" t="s">
        <v>59</v>
      </c>
      <c r="B725" s="32" t="s">
        <v>42</v>
      </c>
      <c r="C725" s="32" t="s">
        <v>14</v>
      </c>
      <c r="D725" s="74" t="s">
        <v>67</v>
      </c>
    </row>
    <row r="726" spans="1:5" x14ac:dyDescent="0.25">
      <c r="A726" s="32" t="s">
        <v>59</v>
      </c>
      <c r="B726" s="32" t="s">
        <v>43</v>
      </c>
      <c r="C726" s="32" t="s">
        <v>20</v>
      </c>
      <c r="D726" s="74" t="s">
        <v>67</v>
      </c>
    </row>
    <row r="727" spans="1:5" x14ac:dyDescent="0.25">
      <c r="A727" s="32" t="s">
        <v>59</v>
      </c>
      <c r="B727" s="32" t="s">
        <v>43</v>
      </c>
      <c r="C727" s="32" t="s">
        <v>21</v>
      </c>
      <c r="D727" s="74" t="s">
        <v>67</v>
      </c>
    </row>
    <row r="728" spans="1:5" x14ac:dyDescent="0.25">
      <c r="A728" s="32" t="s">
        <v>59</v>
      </c>
      <c r="B728" s="32" t="s">
        <v>43</v>
      </c>
      <c r="C728" s="32" t="s">
        <v>24</v>
      </c>
      <c r="D728" s="74" t="s">
        <v>67</v>
      </c>
    </row>
    <row r="729" spans="1:5" x14ac:dyDescent="0.25">
      <c r="A729" s="32" t="s">
        <v>59</v>
      </c>
      <c r="B729" s="32" t="s">
        <v>43</v>
      </c>
      <c r="C729" s="32" t="s">
        <v>26</v>
      </c>
      <c r="D729" s="74" t="s">
        <v>67</v>
      </c>
    </row>
    <row r="730" spans="1:5" x14ac:dyDescent="0.25">
      <c r="A730" s="32" t="s">
        <v>59</v>
      </c>
      <c r="B730" s="32" t="s">
        <v>43</v>
      </c>
      <c r="C730" s="32" t="s">
        <v>27</v>
      </c>
      <c r="D730" s="33">
        <v>4</v>
      </c>
    </row>
    <row r="731" spans="1:5" x14ac:dyDescent="0.25">
      <c r="A731" s="32" t="s">
        <v>59</v>
      </c>
      <c r="B731" s="32" t="s">
        <v>43</v>
      </c>
      <c r="C731" s="32" t="s">
        <v>31</v>
      </c>
      <c r="D731" s="74" t="s">
        <v>67</v>
      </c>
    </row>
    <row r="732" spans="1:5" x14ac:dyDescent="0.25">
      <c r="A732" s="32" t="s">
        <v>59</v>
      </c>
      <c r="B732" s="32" t="s">
        <v>43</v>
      </c>
      <c r="C732" s="32" t="s">
        <v>103</v>
      </c>
      <c r="D732" s="74" t="s">
        <v>67</v>
      </c>
    </row>
    <row r="733" spans="1:5" x14ac:dyDescent="0.25">
      <c r="A733" s="32" t="s">
        <v>59</v>
      </c>
      <c r="B733" s="32" t="s">
        <v>43</v>
      </c>
      <c r="C733" s="32" t="s">
        <v>32</v>
      </c>
      <c r="D733" s="74" t="s">
        <v>67</v>
      </c>
    </row>
    <row r="734" spans="1:5" x14ac:dyDescent="0.25">
      <c r="A734" s="32" t="s">
        <v>59</v>
      </c>
      <c r="B734" s="32" t="s">
        <v>45</v>
      </c>
      <c r="C734" s="32" t="s">
        <v>31</v>
      </c>
      <c r="D734" s="33">
        <v>4</v>
      </c>
    </row>
    <row r="735" spans="1:5" x14ac:dyDescent="0.25">
      <c r="A735" s="32" t="s">
        <v>59</v>
      </c>
      <c r="B735" s="32" t="s">
        <v>46</v>
      </c>
      <c r="C735" s="32" t="s">
        <v>20</v>
      </c>
      <c r="D735" s="74" t="s">
        <v>67</v>
      </c>
    </row>
    <row r="736" spans="1:5" x14ac:dyDescent="0.25">
      <c r="A736" s="32" t="s">
        <v>59</v>
      </c>
      <c r="B736" s="32" t="s">
        <v>47</v>
      </c>
      <c r="C736" s="32" t="s">
        <v>28</v>
      </c>
      <c r="D736" s="74" t="s">
        <v>67</v>
      </c>
    </row>
    <row r="737" spans="1:4" x14ac:dyDescent="0.25">
      <c r="A737" s="32" t="s">
        <v>59</v>
      </c>
      <c r="B737" s="32" t="s">
        <v>48</v>
      </c>
      <c r="C737" s="32" t="s">
        <v>27</v>
      </c>
      <c r="D737" s="74" t="s">
        <v>67</v>
      </c>
    </row>
    <row r="738" spans="1:4" x14ac:dyDescent="0.25">
      <c r="A738" s="32" t="s">
        <v>59</v>
      </c>
      <c r="B738" s="32" t="s">
        <v>48</v>
      </c>
      <c r="C738" s="32" t="s">
        <v>32</v>
      </c>
      <c r="D738" s="74" t="s">
        <v>67</v>
      </c>
    </row>
    <row r="739" spans="1:4" x14ac:dyDescent="0.25">
      <c r="A739" s="32" t="s">
        <v>60</v>
      </c>
      <c r="B739" s="32" t="s">
        <v>18</v>
      </c>
      <c r="C739" s="32" t="s">
        <v>20</v>
      </c>
      <c r="D739" s="33">
        <v>641</v>
      </c>
    </row>
    <row r="740" spans="1:4" x14ac:dyDescent="0.25">
      <c r="A740" s="32" t="s">
        <v>60</v>
      </c>
      <c r="B740" s="32" t="s">
        <v>18</v>
      </c>
      <c r="C740" s="32" t="s">
        <v>21</v>
      </c>
      <c r="D740" s="33">
        <v>222</v>
      </c>
    </row>
    <row r="741" spans="1:4" x14ac:dyDescent="0.25">
      <c r="A741" s="32" t="s">
        <v>60</v>
      </c>
      <c r="B741" s="32" t="s">
        <v>18</v>
      </c>
      <c r="C741" s="32" t="s">
        <v>22</v>
      </c>
      <c r="D741" s="33">
        <v>57</v>
      </c>
    </row>
    <row r="742" spans="1:4" x14ac:dyDescent="0.25">
      <c r="A742" s="32" t="s">
        <v>60</v>
      </c>
      <c r="B742" s="32" t="s">
        <v>18</v>
      </c>
      <c r="C742" s="32" t="s">
        <v>23</v>
      </c>
      <c r="D742" s="33">
        <v>45</v>
      </c>
    </row>
    <row r="743" spans="1:4" x14ac:dyDescent="0.25">
      <c r="A743" s="32" t="s">
        <v>60</v>
      </c>
      <c r="B743" s="32" t="s">
        <v>18</v>
      </c>
      <c r="C743" s="32" t="s">
        <v>24</v>
      </c>
      <c r="D743" s="33">
        <v>79</v>
      </c>
    </row>
    <row r="744" spans="1:4" x14ac:dyDescent="0.25">
      <c r="A744" s="32" t="s">
        <v>60</v>
      </c>
      <c r="B744" s="32" t="s">
        <v>18</v>
      </c>
      <c r="C744" s="32" t="s">
        <v>25</v>
      </c>
      <c r="D744" s="33">
        <v>37</v>
      </c>
    </row>
    <row r="745" spans="1:4" x14ac:dyDescent="0.25">
      <c r="A745" s="32" t="s">
        <v>60</v>
      </c>
      <c r="B745" s="32" t="s">
        <v>18</v>
      </c>
      <c r="C745" s="32" t="s">
        <v>26</v>
      </c>
      <c r="D745" s="33">
        <v>24</v>
      </c>
    </row>
    <row r="746" spans="1:4" x14ac:dyDescent="0.25">
      <c r="A746" s="32" t="s">
        <v>60</v>
      </c>
      <c r="B746" s="32" t="s">
        <v>18</v>
      </c>
      <c r="C746" s="32" t="s">
        <v>27</v>
      </c>
      <c r="D746" s="33">
        <v>8</v>
      </c>
    </row>
    <row r="747" spans="1:4" x14ac:dyDescent="0.25">
      <c r="A747" s="32" t="s">
        <v>60</v>
      </c>
      <c r="B747" s="32" t="s">
        <v>18</v>
      </c>
      <c r="C747" s="32" t="s">
        <v>28</v>
      </c>
      <c r="D747" s="33">
        <v>3</v>
      </c>
    </row>
    <row r="748" spans="1:4" x14ac:dyDescent="0.25">
      <c r="A748" s="32" t="s">
        <v>60</v>
      </c>
      <c r="B748" s="32" t="s">
        <v>18</v>
      </c>
      <c r="C748" s="32" t="s">
        <v>29</v>
      </c>
      <c r="D748" s="33">
        <v>50</v>
      </c>
    </row>
    <row r="749" spans="1:4" x14ac:dyDescent="0.25">
      <c r="A749" s="32" t="s">
        <v>60</v>
      </c>
      <c r="B749" s="32" t="s">
        <v>18</v>
      </c>
      <c r="C749" s="32" t="s">
        <v>30</v>
      </c>
      <c r="D749" s="74" t="s">
        <v>67</v>
      </c>
    </row>
    <row r="750" spans="1:4" x14ac:dyDescent="0.25">
      <c r="A750" s="32" t="s">
        <v>60</v>
      </c>
      <c r="B750" s="32" t="s">
        <v>18</v>
      </c>
      <c r="C750" s="32" t="s">
        <v>31</v>
      </c>
      <c r="D750" s="33">
        <v>62</v>
      </c>
    </row>
    <row r="751" spans="1:4" x14ac:dyDescent="0.25">
      <c r="A751" s="32" t="s">
        <v>60</v>
      </c>
      <c r="B751" s="32" t="s">
        <v>18</v>
      </c>
      <c r="C751" s="32" t="s">
        <v>14</v>
      </c>
      <c r="D751" s="33">
        <v>1952</v>
      </c>
    </row>
    <row r="752" spans="1:4" x14ac:dyDescent="0.25">
      <c r="A752" s="32" t="s">
        <v>60</v>
      </c>
      <c r="B752" s="32" t="s">
        <v>18</v>
      </c>
      <c r="C752" s="32" t="s">
        <v>103</v>
      </c>
      <c r="D752" s="33">
        <v>233</v>
      </c>
    </row>
    <row r="753" spans="1:4" x14ac:dyDescent="0.25">
      <c r="A753" s="32" t="s">
        <v>60</v>
      </c>
      <c r="B753" s="32" t="s">
        <v>18</v>
      </c>
      <c r="C753" s="32" t="s">
        <v>32</v>
      </c>
      <c r="D753" s="33">
        <v>53</v>
      </c>
    </row>
    <row r="754" spans="1:4" x14ac:dyDescent="0.25">
      <c r="A754" s="32" t="s">
        <v>60</v>
      </c>
      <c r="B754" s="32" t="s">
        <v>18</v>
      </c>
      <c r="C754" s="32" t="s">
        <v>16</v>
      </c>
      <c r="D754" s="33">
        <v>47</v>
      </c>
    </row>
    <row r="755" spans="1:4" x14ac:dyDescent="0.25">
      <c r="A755" s="32" t="s">
        <v>60</v>
      </c>
      <c r="B755" s="32" t="s">
        <v>18</v>
      </c>
      <c r="C755" s="32" t="s">
        <v>17</v>
      </c>
      <c r="D755" s="33">
        <v>491</v>
      </c>
    </row>
    <row r="756" spans="1:4" x14ac:dyDescent="0.25">
      <c r="A756" s="32" t="s">
        <v>60</v>
      </c>
      <c r="B756" s="32" t="s">
        <v>18</v>
      </c>
      <c r="C756" s="32" t="s">
        <v>33</v>
      </c>
      <c r="D756" s="33">
        <v>9</v>
      </c>
    </row>
    <row r="757" spans="1:4" x14ac:dyDescent="0.25">
      <c r="A757" s="32" t="s">
        <v>60</v>
      </c>
      <c r="B757" s="32" t="s">
        <v>18</v>
      </c>
      <c r="C757" s="32" t="s">
        <v>34</v>
      </c>
      <c r="D757" s="33">
        <v>3</v>
      </c>
    </row>
    <row r="758" spans="1:4" x14ac:dyDescent="0.25">
      <c r="A758" s="32" t="s">
        <v>60</v>
      </c>
      <c r="B758" s="32" t="s">
        <v>36</v>
      </c>
      <c r="C758" s="32" t="s">
        <v>20</v>
      </c>
      <c r="D758" s="33">
        <v>142</v>
      </c>
    </row>
    <row r="759" spans="1:4" x14ac:dyDescent="0.25">
      <c r="A759" s="32" t="s">
        <v>60</v>
      </c>
      <c r="B759" s="32" t="s">
        <v>36</v>
      </c>
      <c r="C759" s="32" t="s">
        <v>21</v>
      </c>
      <c r="D759" s="33">
        <v>23</v>
      </c>
    </row>
    <row r="760" spans="1:4" x14ac:dyDescent="0.25">
      <c r="A760" s="32" t="s">
        <v>60</v>
      </c>
      <c r="B760" s="32" t="s">
        <v>36</v>
      </c>
      <c r="C760" s="32" t="s">
        <v>22</v>
      </c>
      <c r="D760" s="33">
        <v>9</v>
      </c>
    </row>
    <row r="761" spans="1:4" x14ac:dyDescent="0.25">
      <c r="A761" s="32" t="s">
        <v>60</v>
      </c>
      <c r="B761" s="32" t="s">
        <v>36</v>
      </c>
      <c r="C761" s="32" t="s">
        <v>23</v>
      </c>
      <c r="D761" s="33">
        <v>11</v>
      </c>
    </row>
    <row r="762" spans="1:4" x14ac:dyDescent="0.25">
      <c r="A762" s="32" t="s">
        <v>60</v>
      </c>
      <c r="B762" s="32" t="s">
        <v>36</v>
      </c>
      <c r="C762" s="32" t="s">
        <v>24</v>
      </c>
      <c r="D762" s="33">
        <v>9</v>
      </c>
    </row>
    <row r="763" spans="1:4" x14ac:dyDescent="0.25">
      <c r="A763" s="32" t="s">
        <v>60</v>
      </c>
      <c r="B763" s="32" t="s">
        <v>36</v>
      </c>
      <c r="C763" s="32" t="s">
        <v>25</v>
      </c>
      <c r="D763" s="33">
        <v>5</v>
      </c>
    </row>
    <row r="764" spans="1:4" x14ac:dyDescent="0.25">
      <c r="A764" s="32" t="s">
        <v>60</v>
      </c>
      <c r="B764" s="32" t="s">
        <v>36</v>
      </c>
      <c r="C764" s="32" t="s">
        <v>27</v>
      </c>
      <c r="D764" s="74" t="s">
        <v>67</v>
      </c>
    </row>
    <row r="765" spans="1:4" x14ac:dyDescent="0.25">
      <c r="A765" s="32" t="s">
        <v>60</v>
      </c>
      <c r="B765" s="32" t="s">
        <v>36</v>
      </c>
      <c r="C765" s="32" t="s">
        <v>29</v>
      </c>
      <c r="D765" s="33">
        <v>6</v>
      </c>
    </row>
    <row r="766" spans="1:4" x14ac:dyDescent="0.25">
      <c r="A766" s="32" t="s">
        <v>60</v>
      </c>
      <c r="B766" s="32" t="s">
        <v>36</v>
      </c>
      <c r="C766" s="32" t="s">
        <v>31</v>
      </c>
      <c r="D766" s="33">
        <v>5</v>
      </c>
    </row>
    <row r="767" spans="1:4" x14ac:dyDescent="0.25">
      <c r="A767" s="32" t="s">
        <v>60</v>
      </c>
      <c r="B767" s="32" t="s">
        <v>36</v>
      </c>
      <c r="C767" s="32" t="s">
        <v>14</v>
      </c>
      <c r="D767" s="33">
        <v>140</v>
      </c>
    </row>
    <row r="768" spans="1:4" x14ac:dyDescent="0.25">
      <c r="A768" s="32" t="s">
        <v>60</v>
      </c>
      <c r="B768" s="32" t="s">
        <v>36</v>
      </c>
      <c r="C768" s="32" t="s">
        <v>103</v>
      </c>
      <c r="D768" s="33">
        <v>13</v>
      </c>
    </row>
    <row r="769" spans="1:4" x14ac:dyDescent="0.25">
      <c r="A769" s="32" t="s">
        <v>60</v>
      </c>
      <c r="B769" s="32" t="s">
        <v>36</v>
      </c>
      <c r="C769" s="32" t="s">
        <v>32</v>
      </c>
      <c r="D769" s="74" t="s">
        <v>67</v>
      </c>
    </row>
    <row r="770" spans="1:4" x14ac:dyDescent="0.25">
      <c r="A770" s="32" t="s">
        <v>60</v>
      </c>
      <c r="B770" s="32" t="s">
        <v>36</v>
      </c>
      <c r="C770" s="32" t="s">
        <v>16</v>
      </c>
      <c r="D770" s="74" t="s">
        <v>67</v>
      </c>
    </row>
    <row r="771" spans="1:4" x14ac:dyDescent="0.25">
      <c r="A771" s="32" t="s">
        <v>60</v>
      </c>
      <c r="B771" s="32" t="s">
        <v>36</v>
      </c>
      <c r="C771" s="32" t="s">
        <v>17</v>
      </c>
      <c r="D771" s="33">
        <v>42</v>
      </c>
    </row>
    <row r="772" spans="1:4" x14ac:dyDescent="0.25">
      <c r="A772" s="32" t="s">
        <v>60</v>
      </c>
      <c r="B772" s="32" t="s">
        <v>36</v>
      </c>
      <c r="C772" s="32" t="s">
        <v>33</v>
      </c>
      <c r="D772" s="74" t="s">
        <v>67</v>
      </c>
    </row>
    <row r="773" spans="1:4" x14ac:dyDescent="0.25">
      <c r="A773" s="32" t="s">
        <v>60</v>
      </c>
      <c r="B773" s="32" t="s">
        <v>36</v>
      </c>
      <c r="C773" s="32" t="s">
        <v>34</v>
      </c>
      <c r="D773" s="74" t="s">
        <v>67</v>
      </c>
    </row>
    <row r="774" spans="1:4" x14ac:dyDescent="0.25">
      <c r="A774" s="32" t="s">
        <v>60</v>
      </c>
      <c r="B774" s="32" t="s">
        <v>37</v>
      </c>
      <c r="C774" s="32" t="s">
        <v>20</v>
      </c>
      <c r="D774" s="33">
        <v>4</v>
      </c>
    </row>
    <row r="775" spans="1:4" x14ac:dyDescent="0.25">
      <c r="A775" s="32" t="s">
        <v>60</v>
      </c>
      <c r="B775" s="32" t="s">
        <v>37</v>
      </c>
      <c r="C775" s="32" t="s">
        <v>22</v>
      </c>
      <c r="D775" s="74" t="s">
        <v>67</v>
      </c>
    </row>
    <row r="776" spans="1:4" x14ac:dyDescent="0.25">
      <c r="A776" s="32" t="s">
        <v>60</v>
      </c>
      <c r="B776" s="32" t="s">
        <v>37</v>
      </c>
      <c r="C776" s="32" t="s">
        <v>23</v>
      </c>
      <c r="D776" s="74" t="s">
        <v>67</v>
      </c>
    </row>
    <row r="777" spans="1:4" x14ac:dyDescent="0.25">
      <c r="A777" s="32" t="s">
        <v>60</v>
      </c>
      <c r="B777" s="32" t="s">
        <v>37</v>
      </c>
      <c r="C777" s="32" t="s">
        <v>31</v>
      </c>
      <c r="D777" s="74" t="s">
        <v>67</v>
      </c>
    </row>
    <row r="778" spans="1:4" x14ac:dyDescent="0.25">
      <c r="A778" s="32" t="s">
        <v>60</v>
      </c>
      <c r="B778" s="32" t="s">
        <v>37</v>
      </c>
      <c r="C778" s="32" t="s">
        <v>14</v>
      </c>
      <c r="D778" s="33">
        <v>63</v>
      </c>
    </row>
    <row r="779" spans="1:4" x14ac:dyDescent="0.25">
      <c r="A779" s="32" t="s">
        <v>60</v>
      </c>
      <c r="B779" s="32" t="s">
        <v>37</v>
      </c>
      <c r="C779" s="32" t="s">
        <v>103</v>
      </c>
      <c r="D779" s="33">
        <v>6</v>
      </c>
    </row>
    <row r="780" spans="1:4" x14ac:dyDescent="0.25">
      <c r="A780" s="32" t="s">
        <v>60</v>
      </c>
      <c r="B780" s="32" t="s">
        <v>37</v>
      </c>
      <c r="C780" s="32" t="s">
        <v>32</v>
      </c>
      <c r="D780" s="74" t="s">
        <v>67</v>
      </c>
    </row>
    <row r="781" spans="1:4" x14ac:dyDescent="0.25">
      <c r="A781" s="32" t="s">
        <v>60</v>
      </c>
      <c r="B781" s="32" t="s">
        <v>37</v>
      </c>
      <c r="C781" s="32" t="s">
        <v>17</v>
      </c>
      <c r="D781" s="33">
        <v>18</v>
      </c>
    </row>
    <row r="782" spans="1:4" x14ac:dyDescent="0.25">
      <c r="A782" s="32" t="s">
        <v>60</v>
      </c>
      <c r="B782" s="32" t="s">
        <v>37</v>
      </c>
      <c r="C782" s="32" t="s">
        <v>33</v>
      </c>
      <c r="D782" s="74" t="s">
        <v>67</v>
      </c>
    </row>
    <row r="783" spans="1:4" x14ac:dyDescent="0.25">
      <c r="A783" s="32" t="s">
        <v>60</v>
      </c>
      <c r="B783" s="32" t="s">
        <v>38</v>
      </c>
      <c r="C783" s="32" t="s">
        <v>31</v>
      </c>
      <c r="D783" s="74" t="s">
        <v>67</v>
      </c>
    </row>
    <row r="784" spans="1:4" x14ac:dyDescent="0.25">
      <c r="A784" s="32" t="s">
        <v>60</v>
      </c>
      <c r="B784" s="32" t="s">
        <v>39</v>
      </c>
      <c r="C784" s="32" t="s">
        <v>20</v>
      </c>
      <c r="D784" s="74" t="s">
        <v>67</v>
      </c>
    </row>
    <row r="785" spans="1:4" x14ac:dyDescent="0.25">
      <c r="A785" s="32" t="s">
        <v>60</v>
      </c>
      <c r="B785" s="32" t="s">
        <v>39</v>
      </c>
      <c r="C785" s="32" t="s">
        <v>22</v>
      </c>
      <c r="D785" s="74" t="s">
        <v>67</v>
      </c>
    </row>
    <row r="786" spans="1:4" x14ac:dyDescent="0.25">
      <c r="A786" s="32" t="s">
        <v>60</v>
      </c>
      <c r="B786" s="32" t="s">
        <v>39</v>
      </c>
      <c r="C786" s="32" t="s">
        <v>24</v>
      </c>
      <c r="D786" s="74" t="s">
        <v>67</v>
      </c>
    </row>
    <row r="787" spans="1:4" x14ac:dyDescent="0.25">
      <c r="A787" s="32" t="s">
        <v>60</v>
      </c>
      <c r="B787" s="32" t="s">
        <v>40</v>
      </c>
      <c r="C787" s="32" t="s">
        <v>34</v>
      </c>
      <c r="D787" s="74" t="s">
        <v>67</v>
      </c>
    </row>
    <row r="788" spans="1:4" x14ac:dyDescent="0.25">
      <c r="A788" s="32" t="s">
        <v>60</v>
      </c>
      <c r="B788" s="32" t="s">
        <v>41</v>
      </c>
      <c r="C788" s="32" t="s">
        <v>20</v>
      </c>
      <c r="D788" s="33">
        <v>6</v>
      </c>
    </row>
    <row r="789" spans="1:4" x14ac:dyDescent="0.25">
      <c r="A789" s="32" t="s">
        <v>60</v>
      </c>
      <c r="B789" s="32" t="s">
        <v>41</v>
      </c>
      <c r="C789" s="32" t="s">
        <v>21</v>
      </c>
      <c r="D789" s="74" t="s">
        <v>67</v>
      </c>
    </row>
    <row r="790" spans="1:4" x14ac:dyDescent="0.25">
      <c r="A790" s="32" t="s">
        <v>60</v>
      </c>
      <c r="B790" s="32" t="s">
        <v>41</v>
      </c>
      <c r="C790" s="32" t="s">
        <v>22</v>
      </c>
      <c r="D790" s="74" t="s">
        <v>67</v>
      </c>
    </row>
    <row r="791" spans="1:4" x14ac:dyDescent="0.25">
      <c r="A791" s="32" t="s">
        <v>60</v>
      </c>
      <c r="B791" s="32" t="s">
        <v>41</v>
      </c>
      <c r="C791" s="32" t="s">
        <v>23</v>
      </c>
      <c r="D791" s="33">
        <v>11</v>
      </c>
    </row>
    <row r="792" spans="1:4" x14ac:dyDescent="0.25">
      <c r="A792" s="32" t="s">
        <v>60</v>
      </c>
      <c r="B792" s="32" t="s">
        <v>41</v>
      </c>
      <c r="C792" s="32" t="s">
        <v>24</v>
      </c>
      <c r="D792" s="33">
        <v>16</v>
      </c>
    </row>
    <row r="793" spans="1:4" x14ac:dyDescent="0.25">
      <c r="A793" s="32" t="s">
        <v>60</v>
      </c>
      <c r="B793" s="32" t="s">
        <v>41</v>
      </c>
      <c r="C793" s="32" t="s">
        <v>25</v>
      </c>
      <c r="D793" s="33">
        <v>5</v>
      </c>
    </row>
    <row r="794" spans="1:4" x14ac:dyDescent="0.25">
      <c r="A794" s="32" t="s">
        <v>60</v>
      </c>
      <c r="B794" s="32" t="s">
        <v>41</v>
      </c>
      <c r="C794" s="32" t="s">
        <v>26</v>
      </c>
      <c r="D794" s="74" t="s">
        <v>67</v>
      </c>
    </row>
    <row r="795" spans="1:4" x14ac:dyDescent="0.25">
      <c r="A795" s="32" t="s">
        <v>60</v>
      </c>
      <c r="B795" s="32" t="s">
        <v>41</v>
      </c>
      <c r="C795" s="32" t="s">
        <v>27</v>
      </c>
      <c r="D795" s="74" t="s">
        <v>67</v>
      </c>
    </row>
    <row r="796" spans="1:4" x14ac:dyDescent="0.25">
      <c r="A796" s="32" t="s">
        <v>60</v>
      </c>
      <c r="B796" s="32" t="s">
        <v>41</v>
      </c>
      <c r="C796" s="32" t="s">
        <v>29</v>
      </c>
      <c r="D796" s="74" t="s">
        <v>67</v>
      </c>
    </row>
    <row r="797" spans="1:4" x14ac:dyDescent="0.25">
      <c r="A797" s="32" t="s">
        <v>60</v>
      </c>
      <c r="B797" s="32" t="s">
        <v>41</v>
      </c>
      <c r="C797" s="32" t="s">
        <v>31</v>
      </c>
      <c r="D797" s="74" t="s">
        <v>67</v>
      </c>
    </row>
    <row r="798" spans="1:4" x14ac:dyDescent="0.25">
      <c r="A798" s="32" t="s">
        <v>60</v>
      </c>
      <c r="B798" s="32" t="s">
        <v>41</v>
      </c>
      <c r="C798" s="32" t="s">
        <v>14</v>
      </c>
      <c r="D798" s="33">
        <v>17</v>
      </c>
    </row>
    <row r="799" spans="1:4" x14ac:dyDescent="0.25">
      <c r="A799" s="32" t="s">
        <v>60</v>
      </c>
      <c r="B799" s="32" t="s">
        <v>41</v>
      </c>
      <c r="C799" s="32" t="s">
        <v>103</v>
      </c>
      <c r="D799" s="74" t="s">
        <v>67</v>
      </c>
    </row>
    <row r="800" spans="1:4" x14ac:dyDescent="0.25">
      <c r="A800" s="32" t="s">
        <v>60</v>
      </c>
      <c r="B800" s="32" t="s">
        <v>41</v>
      </c>
      <c r="C800" s="32" t="s">
        <v>32</v>
      </c>
      <c r="D800" s="74" t="s">
        <v>67</v>
      </c>
    </row>
    <row r="801" spans="1:5" x14ac:dyDescent="0.25">
      <c r="A801" s="32" t="s">
        <v>60</v>
      </c>
      <c r="B801" s="32" t="s">
        <v>41</v>
      </c>
      <c r="C801" s="32" t="s">
        <v>16</v>
      </c>
      <c r="D801" s="33">
        <v>3</v>
      </c>
    </row>
    <row r="802" spans="1:5" x14ac:dyDescent="0.25">
      <c r="A802" s="32" t="s">
        <v>60</v>
      </c>
      <c r="B802" s="32" t="s">
        <v>41</v>
      </c>
      <c r="C802" s="32" t="s">
        <v>17</v>
      </c>
      <c r="D802" s="74" t="s">
        <v>67</v>
      </c>
    </row>
    <row r="803" spans="1:5" x14ac:dyDescent="0.25">
      <c r="A803" s="32" t="s">
        <v>60</v>
      </c>
      <c r="B803" s="32" t="s">
        <v>41</v>
      </c>
      <c r="C803" s="32" t="s">
        <v>33</v>
      </c>
      <c r="D803" s="74" t="s">
        <v>67</v>
      </c>
      <c r="E803" s="35">
        <f>SUM(D788:D803)</f>
        <v>58</v>
      </c>
    </row>
    <row r="804" spans="1:5" x14ac:dyDescent="0.25">
      <c r="A804" s="32" t="s">
        <v>60</v>
      </c>
      <c r="B804" s="32" t="s">
        <v>43</v>
      </c>
      <c r="C804" s="32" t="s">
        <v>20</v>
      </c>
      <c r="D804" s="33">
        <v>7</v>
      </c>
    </row>
    <row r="805" spans="1:5" x14ac:dyDescent="0.25">
      <c r="A805" s="32" t="s">
        <v>60</v>
      </c>
      <c r="B805" s="32" t="s">
        <v>43</v>
      </c>
      <c r="C805" s="32" t="s">
        <v>21</v>
      </c>
      <c r="D805" s="74" t="s">
        <v>67</v>
      </c>
    </row>
    <row r="806" spans="1:5" x14ac:dyDescent="0.25">
      <c r="A806" s="32" t="s">
        <v>60</v>
      </c>
      <c r="B806" s="32" t="s">
        <v>43</v>
      </c>
      <c r="C806" s="32" t="s">
        <v>31</v>
      </c>
      <c r="D806" s="33">
        <v>3</v>
      </c>
    </row>
    <row r="807" spans="1:5" x14ac:dyDescent="0.25">
      <c r="A807" s="32" t="s">
        <v>60</v>
      </c>
      <c r="B807" s="32" t="s">
        <v>43</v>
      </c>
      <c r="C807" s="32" t="s">
        <v>14</v>
      </c>
      <c r="D807" s="33">
        <v>8</v>
      </c>
    </row>
    <row r="808" spans="1:5" x14ac:dyDescent="0.25">
      <c r="A808" s="32" t="s">
        <v>60</v>
      </c>
      <c r="B808" s="32" t="s">
        <v>44</v>
      </c>
      <c r="C808" s="32" t="s">
        <v>34</v>
      </c>
      <c r="D808" s="74" t="s">
        <v>67</v>
      </c>
    </row>
    <row r="809" spans="1:5" x14ac:dyDescent="0.25">
      <c r="A809" s="32" t="s">
        <v>60</v>
      </c>
      <c r="B809" s="32" t="s">
        <v>45</v>
      </c>
      <c r="C809" s="32" t="s">
        <v>20</v>
      </c>
      <c r="D809" s="74" t="s">
        <v>67</v>
      </c>
    </row>
    <row r="810" spans="1:5" x14ac:dyDescent="0.25">
      <c r="A810" s="32" t="s">
        <v>60</v>
      </c>
      <c r="B810" s="32" t="s">
        <v>45</v>
      </c>
      <c r="C810" s="32" t="s">
        <v>31</v>
      </c>
      <c r="D810" s="74" t="s">
        <v>67</v>
      </c>
    </row>
    <row r="811" spans="1:5" x14ac:dyDescent="0.25">
      <c r="A811" s="32" t="s">
        <v>60</v>
      </c>
      <c r="B811" s="32" t="s">
        <v>45</v>
      </c>
      <c r="C811" s="32" t="s">
        <v>14</v>
      </c>
      <c r="D811" s="74" t="s">
        <v>67</v>
      </c>
    </row>
    <row r="812" spans="1:5" x14ac:dyDescent="0.25">
      <c r="A812" s="32" t="s">
        <v>60</v>
      </c>
      <c r="B812" s="32" t="s">
        <v>46</v>
      </c>
      <c r="C812" s="32" t="s">
        <v>20</v>
      </c>
      <c r="D812" s="74" t="s">
        <v>67</v>
      </c>
    </row>
    <row r="813" spans="1:5" x14ac:dyDescent="0.25">
      <c r="A813" s="32" t="s">
        <v>60</v>
      </c>
      <c r="B813" s="32" t="s">
        <v>47</v>
      </c>
      <c r="C813" s="32" t="s">
        <v>14</v>
      </c>
      <c r="D813" s="74" t="s">
        <v>67</v>
      </c>
    </row>
    <row r="814" spans="1:5" x14ac:dyDescent="0.25">
      <c r="A814" s="32" t="s">
        <v>60</v>
      </c>
      <c r="B814" s="32" t="s">
        <v>48</v>
      </c>
      <c r="C814" s="32" t="s">
        <v>20</v>
      </c>
      <c r="D814" s="74" t="s">
        <v>67</v>
      </c>
    </row>
    <row r="815" spans="1:5" x14ac:dyDescent="0.25">
      <c r="A815" s="32" t="s">
        <v>60</v>
      </c>
      <c r="B815" s="32" t="s">
        <v>48</v>
      </c>
      <c r="C815" s="32" t="s">
        <v>31</v>
      </c>
      <c r="D815" s="74" t="s">
        <v>67</v>
      </c>
    </row>
    <row r="816" spans="1:5" x14ac:dyDescent="0.25">
      <c r="A816" s="32" t="s">
        <v>60</v>
      </c>
      <c r="B816" s="32" t="s">
        <v>48</v>
      </c>
      <c r="C816" s="32" t="s">
        <v>14</v>
      </c>
      <c r="D816" s="74" t="s">
        <v>67</v>
      </c>
    </row>
    <row r="817" spans="1:4" x14ac:dyDescent="0.25">
      <c r="A817" s="32" t="s">
        <v>60</v>
      </c>
      <c r="B817" s="32" t="s">
        <v>48</v>
      </c>
      <c r="C817" s="32" t="s">
        <v>32</v>
      </c>
      <c r="D817" s="74" t="s">
        <v>67</v>
      </c>
    </row>
    <row r="818" spans="1:4" x14ac:dyDescent="0.25">
      <c r="A818" s="32" t="s">
        <v>60</v>
      </c>
      <c r="B818" s="32" t="s">
        <v>48</v>
      </c>
      <c r="C818" s="32" t="s">
        <v>17</v>
      </c>
      <c r="D818" s="74" t="s">
        <v>67</v>
      </c>
    </row>
    <row r="819" spans="1:4" x14ac:dyDescent="0.25">
      <c r="A819" s="32" t="s">
        <v>61</v>
      </c>
      <c r="B819" s="32" t="s">
        <v>18</v>
      </c>
      <c r="C819" s="32" t="s">
        <v>20</v>
      </c>
      <c r="D819" s="33">
        <v>964</v>
      </c>
    </row>
    <row r="820" spans="1:4" x14ac:dyDescent="0.25">
      <c r="A820" s="32" t="s">
        <v>61</v>
      </c>
      <c r="B820" s="32" t="s">
        <v>18</v>
      </c>
      <c r="C820" s="32" t="s">
        <v>21</v>
      </c>
      <c r="D820" s="33">
        <v>230</v>
      </c>
    </row>
    <row r="821" spans="1:4" x14ac:dyDescent="0.25">
      <c r="A821" s="32" t="s">
        <v>61</v>
      </c>
      <c r="B821" s="32" t="s">
        <v>18</v>
      </c>
      <c r="C821" s="32" t="s">
        <v>22</v>
      </c>
      <c r="D821" s="33">
        <v>67</v>
      </c>
    </row>
    <row r="822" spans="1:4" x14ac:dyDescent="0.25">
      <c r="A822" s="32" t="s">
        <v>61</v>
      </c>
      <c r="B822" s="32" t="s">
        <v>18</v>
      </c>
      <c r="C822" s="32" t="s">
        <v>23</v>
      </c>
      <c r="D822" s="33">
        <v>12</v>
      </c>
    </row>
    <row r="823" spans="1:4" x14ac:dyDescent="0.25">
      <c r="A823" s="32" t="s">
        <v>61</v>
      </c>
      <c r="B823" s="32" t="s">
        <v>18</v>
      </c>
      <c r="C823" s="32" t="s">
        <v>24</v>
      </c>
      <c r="D823" s="33">
        <v>18</v>
      </c>
    </row>
    <row r="824" spans="1:4" x14ac:dyDescent="0.25">
      <c r="A824" s="32" t="s">
        <v>61</v>
      </c>
      <c r="B824" s="32" t="s">
        <v>18</v>
      </c>
      <c r="C824" s="32" t="s">
        <v>25</v>
      </c>
      <c r="D824" s="33">
        <v>10</v>
      </c>
    </row>
    <row r="825" spans="1:4" x14ac:dyDescent="0.25">
      <c r="A825" s="32" t="s">
        <v>61</v>
      </c>
      <c r="B825" s="32" t="s">
        <v>18</v>
      </c>
      <c r="C825" s="32" t="s">
        <v>26</v>
      </c>
      <c r="D825" s="33">
        <v>4</v>
      </c>
    </row>
    <row r="826" spans="1:4" x14ac:dyDescent="0.25">
      <c r="A826" s="32" t="s">
        <v>61</v>
      </c>
      <c r="B826" s="32" t="s">
        <v>18</v>
      </c>
      <c r="C826" s="32" t="s">
        <v>29</v>
      </c>
      <c r="D826" s="33">
        <v>62</v>
      </c>
    </row>
    <row r="827" spans="1:4" x14ac:dyDescent="0.25">
      <c r="A827" s="32" t="s">
        <v>61</v>
      </c>
      <c r="B827" s="32" t="s">
        <v>18</v>
      </c>
      <c r="C827" s="32" t="s">
        <v>31</v>
      </c>
      <c r="D827" s="33">
        <v>89</v>
      </c>
    </row>
    <row r="828" spans="1:4" x14ac:dyDescent="0.25">
      <c r="A828" s="32" t="s">
        <v>61</v>
      </c>
      <c r="B828" s="32" t="s">
        <v>18</v>
      </c>
      <c r="C828" s="32" t="s">
        <v>14</v>
      </c>
      <c r="D828" s="33">
        <v>1332</v>
      </c>
    </row>
    <row r="829" spans="1:4" x14ac:dyDescent="0.25">
      <c r="A829" s="32" t="s">
        <v>61</v>
      </c>
      <c r="B829" s="32" t="s">
        <v>18</v>
      </c>
      <c r="C829" s="32" t="s">
        <v>103</v>
      </c>
      <c r="D829" s="33">
        <v>105</v>
      </c>
    </row>
    <row r="830" spans="1:4" x14ac:dyDescent="0.25">
      <c r="A830" s="32" t="s">
        <v>61</v>
      </c>
      <c r="B830" s="32" t="s">
        <v>18</v>
      </c>
      <c r="C830" s="32" t="s">
        <v>32</v>
      </c>
      <c r="D830" s="33">
        <v>39</v>
      </c>
    </row>
    <row r="831" spans="1:4" x14ac:dyDescent="0.25">
      <c r="A831" s="32" t="s">
        <v>61</v>
      </c>
      <c r="B831" s="32" t="s">
        <v>18</v>
      </c>
      <c r="C831" s="32" t="s">
        <v>17</v>
      </c>
      <c r="D831" s="33">
        <v>800</v>
      </c>
    </row>
    <row r="832" spans="1:4" x14ac:dyDescent="0.25">
      <c r="A832" s="32" t="s">
        <v>61</v>
      </c>
      <c r="B832" s="32" t="s">
        <v>18</v>
      </c>
      <c r="C832" s="32" t="s">
        <v>33</v>
      </c>
      <c r="D832" s="33">
        <v>24</v>
      </c>
    </row>
    <row r="833" spans="1:4" x14ac:dyDescent="0.25">
      <c r="A833" s="32" t="s">
        <v>61</v>
      </c>
      <c r="B833" s="32" t="s">
        <v>18</v>
      </c>
      <c r="C833" s="32" t="s">
        <v>34</v>
      </c>
      <c r="D833" s="33">
        <v>16</v>
      </c>
    </row>
    <row r="834" spans="1:4" x14ac:dyDescent="0.25">
      <c r="A834" s="32" t="s">
        <v>61</v>
      </c>
      <c r="B834" s="32" t="s">
        <v>36</v>
      </c>
      <c r="C834" s="32" t="s">
        <v>20</v>
      </c>
      <c r="D834" s="33">
        <v>215</v>
      </c>
    </row>
    <row r="835" spans="1:4" x14ac:dyDescent="0.25">
      <c r="A835" s="32" t="s">
        <v>61</v>
      </c>
      <c r="B835" s="32" t="s">
        <v>36</v>
      </c>
      <c r="C835" s="32" t="s">
        <v>21</v>
      </c>
      <c r="D835" s="33">
        <v>34</v>
      </c>
    </row>
    <row r="836" spans="1:4" x14ac:dyDescent="0.25">
      <c r="A836" s="32" t="s">
        <v>61</v>
      </c>
      <c r="B836" s="32" t="s">
        <v>36</v>
      </c>
      <c r="C836" s="32" t="s">
        <v>22</v>
      </c>
      <c r="D836" s="33">
        <v>6</v>
      </c>
    </row>
    <row r="837" spans="1:4" x14ac:dyDescent="0.25">
      <c r="A837" s="32" t="s">
        <v>61</v>
      </c>
      <c r="B837" s="32" t="s">
        <v>36</v>
      </c>
      <c r="C837" s="32" t="s">
        <v>23</v>
      </c>
      <c r="D837" s="74" t="s">
        <v>67</v>
      </c>
    </row>
    <row r="838" spans="1:4" x14ac:dyDescent="0.25">
      <c r="A838" s="32" t="s">
        <v>61</v>
      </c>
      <c r="B838" s="32" t="s">
        <v>36</v>
      </c>
      <c r="C838" s="32" t="s">
        <v>24</v>
      </c>
      <c r="D838" s="33">
        <v>3</v>
      </c>
    </row>
    <row r="839" spans="1:4" x14ac:dyDescent="0.25">
      <c r="A839" s="32" t="s">
        <v>61</v>
      </c>
      <c r="B839" s="32" t="s">
        <v>36</v>
      </c>
      <c r="C839" s="32" t="s">
        <v>25</v>
      </c>
      <c r="D839" s="74" t="s">
        <v>67</v>
      </c>
    </row>
    <row r="840" spans="1:4" x14ac:dyDescent="0.25">
      <c r="A840" s="32" t="s">
        <v>61</v>
      </c>
      <c r="B840" s="32" t="s">
        <v>36</v>
      </c>
      <c r="C840" s="32" t="s">
        <v>26</v>
      </c>
      <c r="D840" s="74" t="s">
        <v>67</v>
      </c>
    </row>
    <row r="841" spans="1:4" x14ac:dyDescent="0.25">
      <c r="A841" s="32" t="s">
        <v>61</v>
      </c>
      <c r="B841" s="32" t="s">
        <v>36</v>
      </c>
      <c r="C841" s="32" t="s">
        <v>29</v>
      </c>
      <c r="D841" s="33">
        <v>7</v>
      </c>
    </row>
    <row r="842" spans="1:4" x14ac:dyDescent="0.25">
      <c r="A842" s="32" t="s">
        <v>61</v>
      </c>
      <c r="B842" s="32" t="s">
        <v>36</v>
      </c>
      <c r="C842" s="32" t="s">
        <v>31</v>
      </c>
      <c r="D842" s="33">
        <v>11</v>
      </c>
    </row>
    <row r="843" spans="1:4" x14ac:dyDescent="0.25">
      <c r="A843" s="32" t="s">
        <v>61</v>
      </c>
      <c r="B843" s="32" t="s">
        <v>36</v>
      </c>
      <c r="C843" s="32" t="s">
        <v>14</v>
      </c>
      <c r="D843" s="33">
        <v>167</v>
      </c>
    </row>
    <row r="844" spans="1:4" x14ac:dyDescent="0.25">
      <c r="A844" s="32" t="s">
        <v>61</v>
      </c>
      <c r="B844" s="32" t="s">
        <v>36</v>
      </c>
      <c r="C844" s="32" t="s">
        <v>103</v>
      </c>
      <c r="D844" s="33">
        <v>15</v>
      </c>
    </row>
    <row r="845" spans="1:4" x14ac:dyDescent="0.25">
      <c r="A845" s="32" t="s">
        <v>61</v>
      </c>
      <c r="B845" s="32" t="s">
        <v>36</v>
      </c>
      <c r="C845" s="32" t="s">
        <v>32</v>
      </c>
      <c r="D845" s="33">
        <v>5</v>
      </c>
    </row>
    <row r="846" spans="1:4" x14ac:dyDescent="0.25">
      <c r="A846" s="32" t="s">
        <v>61</v>
      </c>
      <c r="B846" s="32" t="s">
        <v>36</v>
      </c>
      <c r="C846" s="32" t="s">
        <v>17</v>
      </c>
      <c r="D846" s="33">
        <v>74</v>
      </c>
    </row>
    <row r="847" spans="1:4" x14ac:dyDescent="0.25">
      <c r="A847" s="32" t="s">
        <v>61</v>
      </c>
      <c r="B847" s="32" t="s">
        <v>36</v>
      </c>
      <c r="C847" s="32" t="s">
        <v>33</v>
      </c>
      <c r="D847" s="33">
        <v>5</v>
      </c>
    </row>
    <row r="848" spans="1:4" x14ac:dyDescent="0.25">
      <c r="A848" s="32" t="s">
        <v>61</v>
      </c>
      <c r="B848" s="32" t="s">
        <v>36</v>
      </c>
      <c r="C848" s="32" t="s">
        <v>34</v>
      </c>
      <c r="D848" s="33">
        <v>3</v>
      </c>
    </row>
    <row r="849" spans="1:4" x14ac:dyDescent="0.25">
      <c r="A849" s="32" t="s">
        <v>61</v>
      </c>
      <c r="B849" s="32" t="s">
        <v>37</v>
      </c>
      <c r="C849" s="32" t="s">
        <v>20</v>
      </c>
      <c r="D849" s="33">
        <v>16</v>
      </c>
    </row>
    <row r="850" spans="1:4" x14ac:dyDescent="0.25">
      <c r="A850" s="32" t="s">
        <v>61</v>
      </c>
      <c r="B850" s="32" t="s">
        <v>37</v>
      </c>
      <c r="C850" s="32" t="s">
        <v>21</v>
      </c>
      <c r="D850" s="74" t="s">
        <v>67</v>
      </c>
    </row>
    <row r="851" spans="1:4" x14ac:dyDescent="0.25">
      <c r="A851" s="32" t="s">
        <v>61</v>
      </c>
      <c r="B851" s="32" t="s">
        <v>37</v>
      </c>
      <c r="C851" s="32" t="s">
        <v>26</v>
      </c>
      <c r="D851" s="74" t="s">
        <v>67</v>
      </c>
    </row>
    <row r="852" spans="1:4" x14ac:dyDescent="0.25">
      <c r="A852" s="32" t="s">
        <v>61</v>
      </c>
      <c r="B852" s="32" t="s">
        <v>37</v>
      </c>
      <c r="C852" s="32" t="s">
        <v>29</v>
      </c>
      <c r="D852" s="74" t="s">
        <v>67</v>
      </c>
    </row>
    <row r="853" spans="1:4" x14ac:dyDescent="0.25">
      <c r="A853" s="32" t="s">
        <v>61</v>
      </c>
      <c r="B853" s="32" t="s">
        <v>37</v>
      </c>
      <c r="C853" s="32" t="s">
        <v>31</v>
      </c>
      <c r="D853" s="74" t="s">
        <v>67</v>
      </c>
    </row>
    <row r="854" spans="1:4" x14ac:dyDescent="0.25">
      <c r="A854" s="32" t="s">
        <v>61</v>
      </c>
      <c r="B854" s="32" t="s">
        <v>37</v>
      </c>
      <c r="C854" s="32" t="s">
        <v>14</v>
      </c>
      <c r="D854" s="33">
        <v>38</v>
      </c>
    </row>
    <row r="855" spans="1:4" x14ac:dyDescent="0.25">
      <c r="A855" s="32" t="s">
        <v>61</v>
      </c>
      <c r="B855" s="32" t="s">
        <v>37</v>
      </c>
      <c r="C855" s="32" t="s">
        <v>103</v>
      </c>
      <c r="D855" s="74" t="s">
        <v>67</v>
      </c>
    </row>
    <row r="856" spans="1:4" x14ac:dyDescent="0.25">
      <c r="A856" s="32" t="s">
        <v>61</v>
      </c>
      <c r="B856" s="32" t="s">
        <v>37</v>
      </c>
      <c r="C856" s="32" t="s">
        <v>17</v>
      </c>
      <c r="D856" s="33">
        <v>49</v>
      </c>
    </row>
    <row r="857" spans="1:4" x14ac:dyDescent="0.25">
      <c r="A857" s="32" t="s">
        <v>61</v>
      </c>
      <c r="B857" s="32" t="s">
        <v>37</v>
      </c>
      <c r="C857" s="32" t="s">
        <v>33</v>
      </c>
      <c r="D857" s="33">
        <v>3</v>
      </c>
    </row>
    <row r="858" spans="1:4" x14ac:dyDescent="0.25">
      <c r="A858" s="32" t="s">
        <v>61</v>
      </c>
      <c r="B858" s="32" t="s">
        <v>37</v>
      </c>
      <c r="C858" s="32" t="s">
        <v>34</v>
      </c>
      <c r="D858" s="74" t="s">
        <v>67</v>
      </c>
    </row>
    <row r="859" spans="1:4" x14ac:dyDescent="0.25">
      <c r="A859" s="32" t="s">
        <v>61</v>
      </c>
      <c r="B859" s="32" t="s">
        <v>38</v>
      </c>
      <c r="C859" s="32" t="s">
        <v>20</v>
      </c>
      <c r="D859" s="74" t="s">
        <v>67</v>
      </c>
    </row>
    <row r="860" spans="1:4" x14ac:dyDescent="0.25">
      <c r="A860" s="32" t="s">
        <v>61</v>
      </c>
      <c r="B860" s="32" t="s">
        <v>39</v>
      </c>
      <c r="C860" s="32" t="s">
        <v>20</v>
      </c>
      <c r="D860" s="33">
        <v>3</v>
      </c>
    </row>
    <row r="861" spans="1:4" x14ac:dyDescent="0.25">
      <c r="A861" s="32" t="s">
        <v>61</v>
      </c>
      <c r="B861" s="32" t="s">
        <v>39</v>
      </c>
      <c r="C861" s="32" t="s">
        <v>31</v>
      </c>
      <c r="D861" s="74" t="s">
        <v>67</v>
      </c>
    </row>
    <row r="862" spans="1:4" x14ac:dyDescent="0.25">
      <c r="A862" s="32" t="s">
        <v>61</v>
      </c>
      <c r="B862" s="32" t="s">
        <v>39</v>
      </c>
      <c r="C862" s="32" t="s">
        <v>32</v>
      </c>
      <c r="D862" s="74" t="s">
        <v>67</v>
      </c>
    </row>
    <row r="863" spans="1:4" x14ac:dyDescent="0.25">
      <c r="A863" s="32" t="s">
        <v>61</v>
      </c>
      <c r="B863" s="32" t="s">
        <v>40</v>
      </c>
      <c r="C863" s="32" t="s">
        <v>14</v>
      </c>
      <c r="D863" s="74" t="s">
        <v>67</v>
      </c>
    </row>
    <row r="864" spans="1:4" x14ac:dyDescent="0.25">
      <c r="A864" s="32" t="s">
        <v>61</v>
      </c>
      <c r="B864" s="32" t="s">
        <v>40</v>
      </c>
      <c r="C864" s="32" t="s">
        <v>33</v>
      </c>
      <c r="D864" s="74" t="s">
        <v>67</v>
      </c>
    </row>
    <row r="865" spans="1:5" x14ac:dyDescent="0.25">
      <c r="A865" s="32" t="s">
        <v>61</v>
      </c>
      <c r="B865" s="32" t="s">
        <v>40</v>
      </c>
      <c r="C865" s="32" t="s">
        <v>34</v>
      </c>
      <c r="D865" s="33">
        <v>4</v>
      </c>
    </row>
    <row r="866" spans="1:5" x14ac:dyDescent="0.25">
      <c r="A866" s="32" t="s">
        <v>61</v>
      </c>
      <c r="B866" s="32" t="s">
        <v>41</v>
      </c>
      <c r="C866" s="32" t="s">
        <v>20</v>
      </c>
      <c r="D866" s="33">
        <v>33</v>
      </c>
    </row>
    <row r="867" spans="1:5" x14ac:dyDescent="0.25">
      <c r="A867" s="32" t="s">
        <v>61</v>
      </c>
      <c r="B867" s="32" t="s">
        <v>41</v>
      </c>
      <c r="C867" s="32" t="s">
        <v>21</v>
      </c>
      <c r="D867" s="33">
        <v>15</v>
      </c>
    </row>
    <row r="868" spans="1:5" x14ac:dyDescent="0.25">
      <c r="A868" s="32" t="s">
        <v>61</v>
      </c>
      <c r="B868" s="32" t="s">
        <v>41</v>
      </c>
      <c r="C868" s="32" t="s">
        <v>22</v>
      </c>
      <c r="D868" s="33">
        <v>3</v>
      </c>
    </row>
    <row r="869" spans="1:5" x14ac:dyDescent="0.25">
      <c r="A869" s="32" t="s">
        <v>61</v>
      </c>
      <c r="B869" s="32" t="s">
        <v>41</v>
      </c>
      <c r="C869" s="32" t="s">
        <v>23</v>
      </c>
      <c r="D869" s="74" t="s">
        <v>67</v>
      </c>
    </row>
    <row r="870" spans="1:5" x14ac:dyDescent="0.25">
      <c r="A870" s="32" t="s">
        <v>61</v>
      </c>
      <c r="B870" s="32" t="s">
        <v>41</v>
      </c>
      <c r="C870" s="32" t="s">
        <v>24</v>
      </c>
      <c r="D870" s="33">
        <v>4</v>
      </c>
    </row>
    <row r="871" spans="1:5" x14ac:dyDescent="0.25">
      <c r="A871" s="32" t="s">
        <v>61</v>
      </c>
      <c r="B871" s="32" t="s">
        <v>41</v>
      </c>
      <c r="C871" s="32" t="s">
        <v>25</v>
      </c>
      <c r="D871" s="74" t="s">
        <v>67</v>
      </c>
    </row>
    <row r="872" spans="1:5" x14ac:dyDescent="0.25">
      <c r="A872" s="32" t="s">
        <v>61</v>
      </c>
      <c r="B872" s="32" t="s">
        <v>41</v>
      </c>
      <c r="C872" s="32" t="s">
        <v>14</v>
      </c>
      <c r="D872" s="33">
        <v>9</v>
      </c>
    </row>
    <row r="873" spans="1:5" x14ac:dyDescent="0.25">
      <c r="A873" s="32" t="s">
        <v>61</v>
      </c>
      <c r="B873" s="32" t="s">
        <v>41</v>
      </c>
      <c r="C873" s="32" t="s">
        <v>103</v>
      </c>
      <c r="D873" s="33">
        <v>8</v>
      </c>
    </row>
    <row r="874" spans="1:5" x14ac:dyDescent="0.25">
      <c r="A874" s="32" t="s">
        <v>61</v>
      </c>
      <c r="B874" s="32" t="s">
        <v>41</v>
      </c>
      <c r="C874" s="32" t="s">
        <v>32</v>
      </c>
      <c r="D874" s="33">
        <v>4</v>
      </c>
    </row>
    <row r="875" spans="1:5" x14ac:dyDescent="0.25">
      <c r="A875" s="32" t="s">
        <v>61</v>
      </c>
      <c r="B875" s="32" t="s">
        <v>41</v>
      </c>
      <c r="C875" s="32" t="s">
        <v>17</v>
      </c>
      <c r="D875" s="33">
        <v>3</v>
      </c>
      <c r="E875" s="35">
        <f>SUM(D866:D875)</f>
        <v>79</v>
      </c>
    </row>
    <row r="876" spans="1:5" x14ac:dyDescent="0.25">
      <c r="A876" s="32" t="s">
        <v>61</v>
      </c>
      <c r="B876" s="32" t="s">
        <v>43</v>
      </c>
      <c r="C876" s="32" t="s">
        <v>20</v>
      </c>
      <c r="D876" s="74" t="s">
        <v>67</v>
      </c>
    </row>
    <row r="877" spans="1:5" x14ac:dyDescent="0.25">
      <c r="A877" s="32" t="s">
        <v>61</v>
      </c>
      <c r="B877" s="32" t="s">
        <v>43</v>
      </c>
      <c r="C877" s="32" t="s">
        <v>103</v>
      </c>
      <c r="D877" s="74" t="s">
        <v>67</v>
      </c>
    </row>
    <row r="878" spans="1:5" x14ac:dyDescent="0.25">
      <c r="A878" s="32" t="s">
        <v>61</v>
      </c>
      <c r="B878" s="32" t="s">
        <v>43</v>
      </c>
      <c r="C878" s="32" t="s">
        <v>32</v>
      </c>
      <c r="D878" s="74" t="s">
        <v>67</v>
      </c>
    </row>
    <row r="879" spans="1:5" x14ac:dyDescent="0.25">
      <c r="A879" s="32" t="s">
        <v>61</v>
      </c>
      <c r="B879" s="32" t="s">
        <v>43</v>
      </c>
      <c r="C879" s="32" t="s">
        <v>17</v>
      </c>
      <c r="D879" s="74" t="s">
        <v>67</v>
      </c>
    </row>
    <row r="880" spans="1:5" x14ac:dyDescent="0.25">
      <c r="A880" s="32" t="s">
        <v>61</v>
      </c>
      <c r="B880" s="32" t="s">
        <v>45</v>
      </c>
      <c r="C880" s="32" t="s">
        <v>21</v>
      </c>
      <c r="D880" s="74" t="s">
        <v>67</v>
      </c>
    </row>
    <row r="881" spans="1:4" x14ac:dyDescent="0.25">
      <c r="A881" s="32" t="s">
        <v>61</v>
      </c>
      <c r="B881" s="32" t="s">
        <v>45</v>
      </c>
      <c r="C881" s="32" t="s">
        <v>31</v>
      </c>
      <c r="D881" s="74" t="s">
        <v>67</v>
      </c>
    </row>
    <row r="882" spans="1:4" x14ac:dyDescent="0.25">
      <c r="A882" s="32" t="s">
        <v>61</v>
      </c>
      <c r="B882" s="32" t="s">
        <v>45</v>
      </c>
      <c r="C882" s="32" t="s">
        <v>14</v>
      </c>
      <c r="D882" s="74" t="s">
        <v>67</v>
      </c>
    </row>
    <row r="883" spans="1:4" x14ac:dyDescent="0.25">
      <c r="A883" s="32" t="s">
        <v>61</v>
      </c>
      <c r="B883" s="32" t="s">
        <v>45</v>
      </c>
      <c r="C883" s="32" t="s">
        <v>17</v>
      </c>
      <c r="D883" s="33">
        <v>3</v>
      </c>
    </row>
    <row r="884" spans="1:4" x14ac:dyDescent="0.25">
      <c r="A884" s="32" t="s">
        <v>61</v>
      </c>
      <c r="B884" s="32" t="s">
        <v>48</v>
      </c>
      <c r="C884" s="32" t="s">
        <v>20</v>
      </c>
      <c r="D884" s="74" t="s">
        <v>67</v>
      </c>
    </row>
    <row r="885" spans="1:4" x14ac:dyDescent="0.25">
      <c r="A885" s="32" t="s">
        <v>61</v>
      </c>
      <c r="B885" s="32" t="s">
        <v>48</v>
      </c>
      <c r="C885" s="32" t="s">
        <v>17</v>
      </c>
      <c r="D885" s="33">
        <v>4</v>
      </c>
    </row>
    <row r="886" spans="1:4" x14ac:dyDescent="0.25">
      <c r="A886" s="32" t="s">
        <v>62</v>
      </c>
      <c r="B886" s="32" t="s">
        <v>18</v>
      </c>
      <c r="C886" s="32" t="s">
        <v>20</v>
      </c>
      <c r="D886" s="33">
        <v>192</v>
      </c>
    </row>
    <row r="887" spans="1:4" x14ac:dyDescent="0.25">
      <c r="A887" s="32" t="s">
        <v>62</v>
      </c>
      <c r="B887" s="32" t="s">
        <v>18</v>
      </c>
      <c r="C887" s="32" t="s">
        <v>21</v>
      </c>
      <c r="D887" s="33">
        <v>56</v>
      </c>
    </row>
    <row r="888" spans="1:4" x14ac:dyDescent="0.25">
      <c r="A888" s="32" t="s">
        <v>62</v>
      </c>
      <c r="B888" s="32" t="s">
        <v>18</v>
      </c>
      <c r="C888" s="32" t="s">
        <v>22</v>
      </c>
      <c r="D888" s="33">
        <v>15</v>
      </c>
    </row>
    <row r="889" spans="1:4" x14ac:dyDescent="0.25">
      <c r="A889" s="32" t="s">
        <v>62</v>
      </c>
      <c r="B889" s="32" t="s">
        <v>18</v>
      </c>
      <c r="C889" s="32" t="s">
        <v>23</v>
      </c>
      <c r="D889" s="74" t="s">
        <v>67</v>
      </c>
    </row>
    <row r="890" spans="1:4" x14ac:dyDescent="0.25">
      <c r="A890" s="32" t="s">
        <v>62</v>
      </c>
      <c r="B890" s="32" t="s">
        <v>18</v>
      </c>
      <c r="C890" s="32" t="s">
        <v>24</v>
      </c>
      <c r="D890" s="33">
        <v>3</v>
      </c>
    </row>
    <row r="891" spans="1:4" x14ac:dyDescent="0.25">
      <c r="A891" s="32" t="s">
        <v>62</v>
      </c>
      <c r="B891" s="32" t="s">
        <v>18</v>
      </c>
      <c r="C891" s="32" t="s">
        <v>29</v>
      </c>
      <c r="D891" s="33">
        <v>21</v>
      </c>
    </row>
    <row r="892" spans="1:4" x14ac:dyDescent="0.25">
      <c r="A892" s="32" t="s">
        <v>62</v>
      </c>
      <c r="B892" s="32" t="s">
        <v>18</v>
      </c>
      <c r="C892" s="32" t="s">
        <v>31</v>
      </c>
      <c r="D892" s="33">
        <v>18</v>
      </c>
    </row>
    <row r="893" spans="1:4" x14ac:dyDescent="0.25">
      <c r="A893" s="32" t="s">
        <v>62</v>
      </c>
      <c r="B893" s="32" t="s">
        <v>18</v>
      </c>
      <c r="C893" s="32" t="s">
        <v>14</v>
      </c>
      <c r="D893" s="33">
        <v>51</v>
      </c>
    </row>
    <row r="894" spans="1:4" x14ac:dyDescent="0.25">
      <c r="A894" s="32" t="s">
        <v>62</v>
      </c>
      <c r="B894" s="32" t="s">
        <v>18</v>
      </c>
      <c r="C894" s="32" t="s">
        <v>103</v>
      </c>
      <c r="D894" s="33">
        <v>9</v>
      </c>
    </row>
    <row r="895" spans="1:4" x14ac:dyDescent="0.25">
      <c r="A895" s="32" t="s">
        <v>62</v>
      </c>
      <c r="B895" s="32" t="s">
        <v>18</v>
      </c>
      <c r="C895" s="32" t="s">
        <v>32</v>
      </c>
      <c r="D895" s="33">
        <v>19</v>
      </c>
    </row>
    <row r="896" spans="1:4" x14ac:dyDescent="0.25">
      <c r="A896" s="32" t="s">
        <v>62</v>
      </c>
      <c r="B896" s="32" t="s">
        <v>18</v>
      </c>
      <c r="C896" s="32" t="s">
        <v>16</v>
      </c>
      <c r="D896" s="74" t="s">
        <v>67</v>
      </c>
    </row>
    <row r="897" spans="1:4" x14ac:dyDescent="0.25">
      <c r="A897" s="32" t="s">
        <v>62</v>
      </c>
      <c r="B897" s="32" t="s">
        <v>18</v>
      </c>
      <c r="C897" s="32" t="s">
        <v>17</v>
      </c>
      <c r="D897" s="33">
        <v>235</v>
      </c>
    </row>
    <row r="898" spans="1:4" x14ac:dyDescent="0.25">
      <c r="A898" s="32" t="s">
        <v>62</v>
      </c>
      <c r="B898" s="32" t="s">
        <v>18</v>
      </c>
      <c r="C898" s="32" t="s">
        <v>33</v>
      </c>
      <c r="D898" s="33">
        <v>17</v>
      </c>
    </row>
    <row r="899" spans="1:4" x14ac:dyDescent="0.25">
      <c r="A899" s="32" t="s">
        <v>62</v>
      </c>
      <c r="B899" s="32" t="s">
        <v>18</v>
      </c>
      <c r="C899" s="32" t="s">
        <v>34</v>
      </c>
      <c r="D899" s="33">
        <v>14</v>
      </c>
    </row>
    <row r="900" spans="1:4" x14ac:dyDescent="0.25">
      <c r="A900" s="32" t="s">
        <v>62</v>
      </c>
      <c r="B900" s="32" t="s">
        <v>36</v>
      </c>
      <c r="C900" s="32" t="s">
        <v>20</v>
      </c>
      <c r="D900" s="33">
        <v>26</v>
      </c>
    </row>
    <row r="901" spans="1:4" x14ac:dyDescent="0.25">
      <c r="A901" s="32" t="s">
        <v>62</v>
      </c>
      <c r="B901" s="32" t="s">
        <v>36</v>
      </c>
      <c r="C901" s="32" t="s">
        <v>21</v>
      </c>
      <c r="D901" s="74" t="s">
        <v>67</v>
      </c>
    </row>
    <row r="902" spans="1:4" x14ac:dyDescent="0.25">
      <c r="A902" s="32" t="s">
        <v>62</v>
      </c>
      <c r="B902" s="32" t="s">
        <v>36</v>
      </c>
      <c r="C902" s="32" t="s">
        <v>29</v>
      </c>
      <c r="D902" s="74" t="s">
        <v>67</v>
      </c>
    </row>
    <row r="903" spans="1:4" x14ac:dyDescent="0.25">
      <c r="A903" s="32" t="s">
        <v>62</v>
      </c>
      <c r="B903" s="32" t="s">
        <v>36</v>
      </c>
      <c r="C903" s="32" t="s">
        <v>31</v>
      </c>
      <c r="D903" s="74" t="s">
        <v>67</v>
      </c>
    </row>
    <row r="904" spans="1:4" x14ac:dyDescent="0.25">
      <c r="A904" s="32" t="s">
        <v>62</v>
      </c>
      <c r="B904" s="32" t="s">
        <v>36</v>
      </c>
      <c r="C904" s="32" t="s">
        <v>14</v>
      </c>
      <c r="D904" s="33">
        <v>10</v>
      </c>
    </row>
    <row r="905" spans="1:4" x14ac:dyDescent="0.25">
      <c r="A905" s="32" t="s">
        <v>62</v>
      </c>
      <c r="B905" s="32" t="s">
        <v>36</v>
      </c>
      <c r="C905" s="32" t="s">
        <v>32</v>
      </c>
      <c r="D905" s="74" t="s">
        <v>67</v>
      </c>
    </row>
    <row r="906" spans="1:4" x14ac:dyDescent="0.25">
      <c r="A906" s="32" t="s">
        <v>62</v>
      </c>
      <c r="B906" s="32" t="s">
        <v>36</v>
      </c>
      <c r="C906" s="32" t="s">
        <v>17</v>
      </c>
      <c r="D906" s="33">
        <v>26</v>
      </c>
    </row>
    <row r="907" spans="1:4" x14ac:dyDescent="0.25">
      <c r="A907" s="32" t="s">
        <v>62</v>
      </c>
      <c r="B907" s="32" t="s">
        <v>36</v>
      </c>
      <c r="C907" s="32" t="s">
        <v>33</v>
      </c>
      <c r="D907" s="33">
        <v>3</v>
      </c>
    </row>
    <row r="908" spans="1:4" x14ac:dyDescent="0.25">
      <c r="A908" s="32" t="s">
        <v>62</v>
      </c>
      <c r="B908" s="32" t="s">
        <v>36</v>
      </c>
      <c r="C908" s="32" t="s">
        <v>34</v>
      </c>
      <c r="D908" s="33">
        <v>4</v>
      </c>
    </row>
    <row r="909" spans="1:4" x14ac:dyDescent="0.25">
      <c r="A909" s="32" t="s">
        <v>62</v>
      </c>
      <c r="B909" s="32" t="s">
        <v>37</v>
      </c>
      <c r="C909" s="32" t="s">
        <v>20</v>
      </c>
      <c r="D909" s="33">
        <v>3</v>
      </c>
    </row>
    <row r="910" spans="1:4" x14ac:dyDescent="0.25">
      <c r="A910" s="32" t="s">
        <v>62</v>
      </c>
      <c r="B910" s="32" t="s">
        <v>37</v>
      </c>
      <c r="C910" s="32" t="s">
        <v>21</v>
      </c>
      <c r="D910" s="74" t="s">
        <v>67</v>
      </c>
    </row>
    <row r="911" spans="1:4" x14ac:dyDescent="0.25">
      <c r="A911" s="32" t="s">
        <v>62</v>
      </c>
      <c r="B911" s="32" t="s">
        <v>37</v>
      </c>
      <c r="C911" s="32" t="s">
        <v>29</v>
      </c>
      <c r="D911" s="74" t="s">
        <v>67</v>
      </c>
    </row>
    <row r="912" spans="1:4" x14ac:dyDescent="0.25">
      <c r="A912" s="32" t="s">
        <v>62</v>
      </c>
      <c r="B912" s="32" t="s">
        <v>37</v>
      </c>
      <c r="C912" s="32" t="s">
        <v>14</v>
      </c>
      <c r="D912" s="74" t="s">
        <v>67</v>
      </c>
    </row>
    <row r="913" spans="1:5" x14ac:dyDescent="0.25">
      <c r="A913" s="32" t="s">
        <v>62</v>
      </c>
      <c r="B913" s="32" t="s">
        <v>37</v>
      </c>
      <c r="C913" s="32" t="s">
        <v>17</v>
      </c>
      <c r="D913" s="33">
        <v>9</v>
      </c>
    </row>
    <row r="914" spans="1:5" x14ac:dyDescent="0.25">
      <c r="A914" s="32" t="s">
        <v>62</v>
      </c>
      <c r="B914" s="32" t="s">
        <v>37</v>
      </c>
      <c r="C914" s="32" t="s">
        <v>33</v>
      </c>
      <c r="D914" s="74" t="s">
        <v>67</v>
      </c>
    </row>
    <row r="915" spans="1:5" x14ac:dyDescent="0.25">
      <c r="A915" s="32" t="s">
        <v>62</v>
      </c>
      <c r="B915" s="32" t="s">
        <v>39</v>
      </c>
      <c r="C915" s="32" t="s">
        <v>20</v>
      </c>
      <c r="D915" s="74" t="s">
        <v>67</v>
      </c>
    </row>
    <row r="916" spans="1:5" x14ac:dyDescent="0.25">
      <c r="A916" s="32" t="s">
        <v>62</v>
      </c>
      <c r="B916" s="32" t="s">
        <v>40</v>
      </c>
      <c r="C916" s="32" t="s">
        <v>17</v>
      </c>
      <c r="D916" s="74" t="s">
        <v>67</v>
      </c>
    </row>
    <row r="917" spans="1:5" x14ac:dyDescent="0.25">
      <c r="A917" s="32" t="s">
        <v>62</v>
      </c>
      <c r="B917" s="32" t="s">
        <v>40</v>
      </c>
      <c r="C917" s="32" t="s">
        <v>34</v>
      </c>
      <c r="D917" s="74" t="s">
        <v>67</v>
      </c>
    </row>
    <row r="918" spans="1:5" x14ac:dyDescent="0.25">
      <c r="A918" s="32" t="s">
        <v>62</v>
      </c>
      <c r="B918" s="32" t="s">
        <v>41</v>
      </c>
      <c r="C918" s="32" t="s">
        <v>20</v>
      </c>
      <c r="D918" s="33">
        <v>3</v>
      </c>
    </row>
    <row r="919" spans="1:5" x14ac:dyDescent="0.25">
      <c r="A919" s="32" t="s">
        <v>62</v>
      </c>
      <c r="B919" s="32" t="s">
        <v>41</v>
      </c>
      <c r="C919" s="32" t="s">
        <v>26</v>
      </c>
      <c r="D919" s="74" t="s">
        <v>67</v>
      </c>
    </row>
    <row r="920" spans="1:5" x14ac:dyDescent="0.25">
      <c r="A920" s="32" t="s">
        <v>62</v>
      </c>
      <c r="B920" s="32" t="s">
        <v>41</v>
      </c>
      <c r="C920" s="32" t="s">
        <v>31</v>
      </c>
      <c r="D920" s="74" t="s">
        <v>67</v>
      </c>
    </row>
    <row r="921" spans="1:5" x14ac:dyDescent="0.25">
      <c r="A921" s="32" t="s">
        <v>62</v>
      </c>
      <c r="B921" s="32" t="s">
        <v>41</v>
      </c>
      <c r="C921" s="32" t="s">
        <v>17</v>
      </c>
      <c r="D921" s="74" t="s">
        <v>67</v>
      </c>
    </row>
    <row r="922" spans="1:5" x14ac:dyDescent="0.25">
      <c r="A922" s="32" t="s">
        <v>62</v>
      </c>
      <c r="B922" s="32" t="s">
        <v>43</v>
      </c>
      <c r="C922" s="32" t="s">
        <v>22</v>
      </c>
      <c r="D922" s="74" t="s">
        <v>67</v>
      </c>
    </row>
    <row r="923" spans="1:5" x14ac:dyDescent="0.25">
      <c r="A923" s="32" t="s">
        <v>62</v>
      </c>
      <c r="B923" s="32" t="s">
        <v>45</v>
      </c>
      <c r="C923" s="32" t="s">
        <v>20</v>
      </c>
      <c r="D923" s="74" t="s">
        <v>67</v>
      </c>
    </row>
    <row r="924" spans="1:5" x14ac:dyDescent="0.25">
      <c r="A924" s="32" t="s">
        <v>62</v>
      </c>
      <c r="B924" s="32" t="s">
        <v>45</v>
      </c>
      <c r="C924" s="32" t="s">
        <v>32</v>
      </c>
      <c r="D924" s="74" t="s">
        <v>67</v>
      </c>
    </row>
    <row r="925" spans="1:5" x14ac:dyDescent="0.25">
      <c r="A925" s="32" t="s">
        <v>62</v>
      </c>
      <c r="B925" s="32" t="s">
        <v>48</v>
      </c>
      <c r="C925" s="32" t="s">
        <v>14</v>
      </c>
      <c r="D925" s="74" t="s">
        <v>67</v>
      </c>
      <c r="E925" s="35">
        <f>SUM(D918:D925)</f>
        <v>3</v>
      </c>
    </row>
    <row r="926" spans="1:5" x14ac:dyDescent="0.25">
      <c r="A926" s="32" t="s">
        <v>63</v>
      </c>
      <c r="B926" s="32" t="s">
        <v>18</v>
      </c>
      <c r="C926" s="32" t="s">
        <v>20</v>
      </c>
      <c r="D926" s="33">
        <v>307</v>
      </c>
    </row>
    <row r="927" spans="1:5" x14ac:dyDescent="0.25">
      <c r="A927" s="32" t="s">
        <v>63</v>
      </c>
      <c r="B927" s="32" t="s">
        <v>18</v>
      </c>
      <c r="C927" s="32" t="s">
        <v>21</v>
      </c>
      <c r="D927" s="33">
        <v>91</v>
      </c>
    </row>
    <row r="928" spans="1:5" x14ac:dyDescent="0.25">
      <c r="A928" s="32" t="s">
        <v>63</v>
      </c>
      <c r="B928" s="32" t="s">
        <v>18</v>
      </c>
      <c r="C928" s="32" t="s">
        <v>22</v>
      </c>
      <c r="D928" s="33">
        <v>21</v>
      </c>
    </row>
    <row r="929" spans="1:4" x14ac:dyDescent="0.25">
      <c r="A929" s="32" t="s">
        <v>63</v>
      </c>
      <c r="B929" s="32" t="s">
        <v>18</v>
      </c>
      <c r="C929" s="32" t="s">
        <v>24</v>
      </c>
      <c r="D929" s="74" t="s">
        <v>67</v>
      </c>
    </row>
    <row r="930" spans="1:4" x14ac:dyDescent="0.25">
      <c r="A930" s="32" t="s">
        <v>63</v>
      </c>
      <c r="B930" s="32" t="s">
        <v>18</v>
      </c>
      <c r="C930" s="32" t="s">
        <v>26</v>
      </c>
      <c r="D930" s="74" t="s">
        <v>67</v>
      </c>
    </row>
    <row r="931" spans="1:4" x14ac:dyDescent="0.25">
      <c r="A931" s="32" t="s">
        <v>63</v>
      </c>
      <c r="B931" s="32" t="s">
        <v>18</v>
      </c>
      <c r="C931" s="32" t="s">
        <v>29</v>
      </c>
      <c r="D931" s="33">
        <v>65</v>
      </c>
    </row>
    <row r="932" spans="1:4" x14ac:dyDescent="0.25">
      <c r="A932" s="32" t="s">
        <v>63</v>
      </c>
      <c r="B932" s="32" t="s">
        <v>18</v>
      </c>
      <c r="C932" s="32" t="s">
        <v>31</v>
      </c>
      <c r="D932" s="33">
        <v>35</v>
      </c>
    </row>
    <row r="933" spans="1:4" x14ac:dyDescent="0.25">
      <c r="A933" s="32" t="s">
        <v>63</v>
      </c>
      <c r="B933" s="32" t="s">
        <v>18</v>
      </c>
      <c r="C933" s="32" t="s">
        <v>14</v>
      </c>
      <c r="D933" s="33">
        <v>6</v>
      </c>
    </row>
    <row r="934" spans="1:4" x14ac:dyDescent="0.25">
      <c r="A934" s="32" t="s">
        <v>63</v>
      </c>
      <c r="B934" s="32" t="s">
        <v>18</v>
      </c>
      <c r="C934" s="32" t="s">
        <v>103</v>
      </c>
      <c r="D934" s="33">
        <v>15</v>
      </c>
    </row>
    <row r="935" spans="1:4" x14ac:dyDescent="0.25">
      <c r="A935" s="32" t="s">
        <v>63</v>
      </c>
      <c r="B935" s="32" t="s">
        <v>18</v>
      </c>
      <c r="C935" s="32" t="s">
        <v>32</v>
      </c>
      <c r="D935" s="33">
        <v>6</v>
      </c>
    </row>
    <row r="936" spans="1:4" x14ac:dyDescent="0.25">
      <c r="A936" s="32" t="s">
        <v>63</v>
      </c>
      <c r="B936" s="32" t="s">
        <v>18</v>
      </c>
      <c r="C936" s="32" t="s">
        <v>16</v>
      </c>
      <c r="D936" s="74" t="s">
        <v>67</v>
      </c>
    </row>
    <row r="937" spans="1:4" x14ac:dyDescent="0.25">
      <c r="A937" s="32" t="s">
        <v>63</v>
      </c>
      <c r="B937" s="32" t="s">
        <v>18</v>
      </c>
      <c r="C937" s="32" t="s">
        <v>17</v>
      </c>
      <c r="D937" s="33">
        <v>767</v>
      </c>
    </row>
    <row r="938" spans="1:4" x14ac:dyDescent="0.25">
      <c r="A938" s="32" t="s">
        <v>63</v>
      </c>
      <c r="B938" s="32" t="s">
        <v>18</v>
      </c>
      <c r="C938" s="32" t="s">
        <v>33</v>
      </c>
      <c r="D938" s="33">
        <v>24</v>
      </c>
    </row>
    <row r="939" spans="1:4" x14ac:dyDescent="0.25">
      <c r="A939" s="32" t="s">
        <v>63</v>
      </c>
      <c r="B939" s="32" t="s">
        <v>18</v>
      </c>
      <c r="C939" s="32" t="s">
        <v>34</v>
      </c>
      <c r="D939" s="74" t="s">
        <v>67</v>
      </c>
    </row>
    <row r="940" spans="1:4" x14ac:dyDescent="0.25">
      <c r="A940" s="32" t="s">
        <v>63</v>
      </c>
      <c r="B940" s="32" t="s">
        <v>36</v>
      </c>
      <c r="C940" s="32" t="s">
        <v>20</v>
      </c>
      <c r="D940" s="33">
        <v>24</v>
      </c>
    </row>
    <row r="941" spans="1:4" x14ac:dyDescent="0.25">
      <c r="A941" s="32" t="s">
        <v>63</v>
      </c>
      <c r="B941" s="32" t="s">
        <v>36</v>
      </c>
      <c r="C941" s="32" t="s">
        <v>21</v>
      </c>
      <c r="D941" s="33">
        <v>9</v>
      </c>
    </row>
    <row r="942" spans="1:4" x14ac:dyDescent="0.25">
      <c r="A942" s="32" t="s">
        <v>63</v>
      </c>
      <c r="B942" s="32" t="s">
        <v>36</v>
      </c>
      <c r="C942" s="32" t="s">
        <v>22</v>
      </c>
      <c r="D942" s="74" t="s">
        <v>67</v>
      </c>
    </row>
    <row r="943" spans="1:4" x14ac:dyDescent="0.25">
      <c r="A943" s="32" t="s">
        <v>63</v>
      </c>
      <c r="B943" s="32" t="s">
        <v>36</v>
      </c>
      <c r="C943" s="32" t="s">
        <v>29</v>
      </c>
      <c r="D943" s="33">
        <v>3</v>
      </c>
    </row>
    <row r="944" spans="1:4" x14ac:dyDescent="0.25">
      <c r="A944" s="32" t="s">
        <v>63</v>
      </c>
      <c r="B944" s="32" t="s">
        <v>36</v>
      </c>
      <c r="C944" s="32" t="s">
        <v>31</v>
      </c>
      <c r="D944" s="74" t="s">
        <v>67</v>
      </c>
    </row>
    <row r="945" spans="1:4" x14ac:dyDescent="0.25">
      <c r="A945" s="32" t="s">
        <v>63</v>
      </c>
      <c r="B945" s="32" t="s">
        <v>36</v>
      </c>
      <c r="C945" s="32" t="s">
        <v>17</v>
      </c>
      <c r="D945" s="33">
        <v>38</v>
      </c>
    </row>
    <row r="946" spans="1:4" x14ac:dyDescent="0.25">
      <c r="A946" s="32" t="s">
        <v>63</v>
      </c>
      <c r="B946" s="32" t="s">
        <v>36</v>
      </c>
      <c r="C946" s="32" t="s">
        <v>33</v>
      </c>
      <c r="D946" s="33">
        <v>4</v>
      </c>
    </row>
    <row r="947" spans="1:4" x14ac:dyDescent="0.25">
      <c r="A947" s="32" t="s">
        <v>63</v>
      </c>
      <c r="B947" s="32" t="s">
        <v>37</v>
      </c>
      <c r="C947" s="32" t="s">
        <v>20</v>
      </c>
      <c r="D947" s="33">
        <v>3</v>
      </c>
    </row>
    <row r="948" spans="1:4" x14ac:dyDescent="0.25">
      <c r="A948" s="32" t="s">
        <v>63</v>
      </c>
      <c r="B948" s="32" t="s">
        <v>37</v>
      </c>
      <c r="C948" s="32" t="s">
        <v>21</v>
      </c>
      <c r="D948" s="74" t="s">
        <v>67</v>
      </c>
    </row>
    <row r="949" spans="1:4" x14ac:dyDescent="0.25">
      <c r="A949" s="32" t="s">
        <v>63</v>
      </c>
      <c r="B949" s="32" t="s">
        <v>37</v>
      </c>
      <c r="C949" s="32" t="s">
        <v>29</v>
      </c>
      <c r="D949" s="33">
        <v>3</v>
      </c>
    </row>
    <row r="950" spans="1:4" x14ac:dyDescent="0.25">
      <c r="A950" s="32" t="s">
        <v>63</v>
      </c>
      <c r="B950" s="32" t="s">
        <v>37</v>
      </c>
      <c r="C950" s="32" t="s">
        <v>31</v>
      </c>
      <c r="D950" s="74" t="s">
        <v>67</v>
      </c>
    </row>
    <row r="951" spans="1:4" x14ac:dyDescent="0.25">
      <c r="A951" s="32" t="s">
        <v>63</v>
      </c>
      <c r="B951" s="32" t="s">
        <v>37</v>
      </c>
      <c r="C951" s="32" t="s">
        <v>17</v>
      </c>
      <c r="D951" s="33">
        <v>24</v>
      </c>
    </row>
    <row r="952" spans="1:4" x14ac:dyDescent="0.25">
      <c r="A952" s="32" t="s">
        <v>63</v>
      </c>
      <c r="B952" s="32" t="s">
        <v>37</v>
      </c>
      <c r="C952" s="32" t="s">
        <v>33</v>
      </c>
      <c r="D952" s="74" t="s">
        <v>67</v>
      </c>
    </row>
    <row r="953" spans="1:4" x14ac:dyDescent="0.25">
      <c r="A953" s="32" t="s">
        <v>63</v>
      </c>
      <c r="B953" s="32" t="s">
        <v>39</v>
      </c>
      <c r="C953" s="32" t="s">
        <v>20</v>
      </c>
      <c r="D953" s="74" t="s">
        <v>67</v>
      </c>
    </row>
    <row r="954" spans="1:4" x14ac:dyDescent="0.25">
      <c r="A954" s="32" t="s">
        <v>63</v>
      </c>
      <c r="B954" s="32" t="s">
        <v>40</v>
      </c>
      <c r="C954" s="32" t="s">
        <v>31</v>
      </c>
      <c r="D954" s="74" t="s">
        <v>67</v>
      </c>
    </row>
    <row r="955" spans="1:4" x14ac:dyDescent="0.25">
      <c r="A955" s="32" t="s">
        <v>63</v>
      </c>
      <c r="B955" s="32" t="s">
        <v>40</v>
      </c>
      <c r="C955" s="32" t="s">
        <v>17</v>
      </c>
      <c r="D955" s="74" t="s">
        <v>67</v>
      </c>
    </row>
    <row r="956" spans="1:4" x14ac:dyDescent="0.25">
      <c r="A956" s="32" t="s">
        <v>63</v>
      </c>
      <c r="B956" s="32" t="s">
        <v>40</v>
      </c>
      <c r="C956" s="32" t="s">
        <v>33</v>
      </c>
      <c r="D956" s="33">
        <v>6</v>
      </c>
    </row>
    <row r="957" spans="1:4" x14ac:dyDescent="0.25">
      <c r="A957" s="32" t="s">
        <v>63</v>
      </c>
      <c r="B957" s="32" t="s">
        <v>40</v>
      </c>
      <c r="C957" s="32" t="s">
        <v>34</v>
      </c>
      <c r="D957" s="74" t="s">
        <v>67</v>
      </c>
    </row>
    <row r="958" spans="1:4" x14ac:dyDescent="0.25">
      <c r="A958" s="32" t="s">
        <v>63</v>
      </c>
      <c r="B958" s="32" t="s">
        <v>41</v>
      </c>
      <c r="C958" s="32" t="s">
        <v>21</v>
      </c>
      <c r="D958" s="33">
        <v>5</v>
      </c>
    </row>
    <row r="959" spans="1:4" x14ac:dyDescent="0.25">
      <c r="A959" s="32" t="s">
        <v>63</v>
      </c>
      <c r="B959" s="32" t="s">
        <v>41</v>
      </c>
      <c r="C959" s="32" t="s">
        <v>31</v>
      </c>
      <c r="D959" s="74" t="s">
        <v>67</v>
      </c>
    </row>
    <row r="960" spans="1:4" x14ac:dyDescent="0.25">
      <c r="A960" s="32" t="s">
        <v>63</v>
      </c>
      <c r="B960" s="32" t="s">
        <v>41</v>
      </c>
      <c r="C960" s="32" t="s">
        <v>32</v>
      </c>
      <c r="D960" s="74" t="s">
        <v>67</v>
      </c>
    </row>
    <row r="961" spans="1:5" x14ac:dyDescent="0.25">
      <c r="A961" s="32" t="s">
        <v>63</v>
      </c>
      <c r="B961" s="32" t="s">
        <v>41</v>
      </c>
      <c r="C961" s="32" t="s">
        <v>17</v>
      </c>
      <c r="D961" s="74" t="s">
        <v>67</v>
      </c>
      <c r="E961" s="35">
        <f>SUM(D958:D961)</f>
        <v>5</v>
      </c>
    </row>
    <row r="962" spans="1:5" x14ac:dyDescent="0.25">
      <c r="A962" s="32" t="s">
        <v>63</v>
      </c>
      <c r="B962" s="32" t="s">
        <v>43</v>
      </c>
      <c r="C962" s="32" t="s">
        <v>20</v>
      </c>
      <c r="D962" s="74" t="s">
        <v>67</v>
      </c>
    </row>
    <row r="963" spans="1:5" x14ac:dyDescent="0.25">
      <c r="A963" s="32" t="s">
        <v>63</v>
      </c>
      <c r="B963" s="32" t="s">
        <v>43</v>
      </c>
      <c r="C963" s="32" t="s">
        <v>29</v>
      </c>
      <c r="D963" s="74" t="s">
        <v>67</v>
      </c>
    </row>
    <row r="964" spans="1:5" x14ac:dyDescent="0.25">
      <c r="A964" s="32" t="s">
        <v>63</v>
      </c>
      <c r="B964" s="32" t="s">
        <v>45</v>
      </c>
      <c r="C964" s="32" t="s">
        <v>31</v>
      </c>
      <c r="D964" s="74" t="s">
        <v>67</v>
      </c>
    </row>
    <row r="965" spans="1:5" x14ac:dyDescent="0.25">
      <c r="A965" s="32" t="s">
        <v>63</v>
      </c>
      <c r="B965" s="32" t="s">
        <v>46</v>
      </c>
      <c r="C965" s="32" t="s">
        <v>17</v>
      </c>
      <c r="D965" s="74" t="s">
        <v>67</v>
      </c>
    </row>
    <row r="966" spans="1:5" x14ac:dyDescent="0.25">
      <c r="A966" s="32" t="s">
        <v>64</v>
      </c>
      <c r="B966" s="32" t="s">
        <v>18</v>
      </c>
      <c r="C966" s="32" t="s">
        <v>20</v>
      </c>
      <c r="D966" s="33">
        <v>29</v>
      </c>
    </row>
    <row r="967" spans="1:5" x14ac:dyDescent="0.25">
      <c r="A967" s="32" t="s">
        <v>64</v>
      </c>
      <c r="B967" s="32" t="s">
        <v>18</v>
      </c>
      <c r="C967" s="32" t="s">
        <v>21</v>
      </c>
      <c r="D967" s="33">
        <v>44</v>
      </c>
    </row>
    <row r="968" spans="1:5" x14ac:dyDescent="0.25">
      <c r="A968" s="32" t="s">
        <v>64</v>
      </c>
      <c r="B968" s="32" t="s">
        <v>18</v>
      </c>
      <c r="C968" s="32" t="s">
        <v>22</v>
      </c>
      <c r="D968" s="33">
        <v>12</v>
      </c>
    </row>
    <row r="969" spans="1:5" x14ac:dyDescent="0.25">
      <c r="A969" s="32" t="s">
        <v>64</v>
      </c>
      <c r="B969" s="32" t="s">
        <v>18</v>
      </c>
      <c r="C969" s="32" t="s">
        <v>25</v>
      </c>
      <c r="D969" s="74" t="s">
        <v>67</v>
      </c>
    </row>
    <row r="970" spans="1:5" x14ac:dyDescent="0.25">
      <c r="A970" s="32" t="s">
        <v>64</v>
      </c>
      <c r="B970" s="32" t="s">
        <v>18</v>
      </c>
      <c r="C970" s="32" t="s">
        <v>26</v>
      </c>
      <c r="D970" s="74" t="s">
        <v>67</v>
      </c>
    </row>
    <row r="971" spans="1:5" x14ac:dyDescent="0.25">
      <c r="A971" s="32" t="s">
        <v>64</v>
      </c>
      <c r="B971" s="32" t="s">
        <v>18</v>
      </c>
      <c r="C971" s="32" t="s">
        <v>29</v>
      </c>
      <c r="D971" s="33">
        <v>46</v>
      </c>
    </row>
    <row r="972" spans="1:5" x14ac:dyDescent="0.25">
      <c r="A972" s="32" t="s">
        <v>64</v>
      </c>
      <c r="B972" s="32" t="s">
        <v>18</v>
      </c>
      <c r="C972" s="32" t="s">
        <v>30</v>
      </c>
      <c r="D972" s="74" t="s">
        <v>67</v>
      </c>
    </row>
    <row r="973" spans="1:5" x14ac:dyDescent="0.25">
      <c r="A973" s="32" t="s">
        <v>64</v>
      </c>
      <c r="B973" s="32" t="s">
        <v>18</v>
      </c>
      <c r="C973" s="32" t="s">
        <v>31</v>
      </c>
      <c r="D973" s="74" t="s">
        <v>67</v>
      </c>
    </row>
    <row r="974" spans="1:5" x14ac:dyDescent="0.25">
      <c r="A974" s="32" t="s">
        <v>64</v>
      </c>
      <c r="B974" s="32" t="s">
        <v>18</v>
      </c>
      <c r="C974" s="32" t="s">
        <v>14</v>
      </c>
      <c r="D974" s="33">
        <v>76</v>
      </c>
    </row>
    <row r="975" spans="1:5" x14ac:dyDescent="0.25">
      <c r="A975" s="32" t="s">
        <v>64</v>
      </c>
      <c r="B975" s="32" t="s">
        <v>18</v>
      </c>
      <c r="C975" s="32" t="s">
        <v>103</v>
      </c>
      <c r="D975" s="33">
        <v>43</v>
      </c>
    </row>
    <row r="976" spans="1:5" x14ac:dyDescent="0.25">
      <c r="A976" s="32" t="s">
        <v>64</v>
      </c>
      <c r="B976" s="32" t="s">
        <v>18</v>
      </c>
      <c r="C976" s="32" t="s">
        <v>32</v>
      </c>
      <c r="D976" s="33">
        <v>60</v>
      </c>
    </row>
    <row r="977" spans="1:4" x14ac:dyDescent="0.25">
      <c r="A977" s="32" t="s">
        <v>64</v>
      </c>
      <c r="B977" s="32" t="s">
        <v>18</v>
      </c>
      <c r="C977" s="32" t="s">
        <v>16</v>
      </c>
      <c r="D977" s="74" t="s">
        <v>67</v>
      </c>
    </row>
    <row r="978" spans="1:4" x14ac:dyDescent="0.25">
      <c r="A978" s="32" t="s">
        <v>64</v>
      </c>
      <c r="B978" s="32" t="s">
        <v>18</v>
      </c>
      <c r="C978" s="32" t="s">
        <v>17</v>
      </c>
      <c r="D978" s="33">
        <v>69</v>
      </c>
    </row>
    <row r="979" spans="1:4" x14ac:dyDescent="0.25">
      <c r="A979" s="32" t="s">
        <v>64</v>
      </c>
      <c r="B979" s="32" t="s">
        <v>18</v>
      </c>
      <c r="C979" s="32" t="s">
        <v>33</v>
      </c>
      <c r="D979" s="33">
        <v>3</v>
      </c>
    </row>
    <row r="980" spans="1:4" x14ac:dyDescent="0.25">
      <c r="A980" s="32" t="s">
        <v>64</v>
      </c>
      <c r="B980" s="32" t="s">
        <v>18</v>
      </c>
      <c r="C980" s="32" t="s">
        <v>34</v>
      </c>
      <c r="D980" s="74" t="s">
        <v>67</v>
      </c>
    </row>
    <row r="981" spans="1:4" x14ac:dyDescent="0.25">
      <c r="A981" s="32" t="s">
        <v>64</v>
      </c>
      <c r="B981" s="32" t="s">
        <v>36</v>
      </c>
      <c r="C981" s="32" t="s">
        <v>20</v>
      </c>
      <c r="D981" s="74" t="s">
        <v>67</v>
      </c>
    </row>
    <row r="982" spans="1:4" x14ac:dyDescent="0.25">
      <c r="A982" s="32" t="s">
        <v>64</v>
      </c>
      <c r="B982" s="32" t="s">
        <v>36</v>
      </c>
      <c r="C982" s="32" t="s">
        <v>21</v>
      </c>
      <c r="D982" s="33">
        <v>3</v>
      </c>
    </row>
    <row r="983" spans="1:4" x14ac:dyDescent="0.25">
      <c r="A983" s="32" t="s">
        <v>64</v>
      </c>
      <c r="B983" s="32" t="s">
        <v>36</v>
      </c>
      <c r="C983" s="32" t="s">
        <v>26</v>
      </c>
      <c r="D983" s="74" t="s">
        <v>67</v>
      </c>
    </row>
    <row r="984" spans="1:4" x14ac:dyDescent="0.25">
      <c r="A984" s="32" t="s">
        <v>64</v>
      </c>
      <c r="B984" s="32" t="s">
        <v>36</v>
      </c>
      <c r="C984" s="32" t="s">
        <v>29</v>
      </c>
      <c r="D984" s="74" t="s">
        <v>67</v>
      </c>
    </row>
    <row r="985" spans="1:4" x14ac:dyDescent="0.25">
      <c r="A985" s="32" t="s">
        <v>64</v>
      </c>
      <c r="B985" s="32" t="s">
        <v>36</v>
      </c>
      <c r="C985" s="32" t="s">
        <v>14</v>
      </c>
      <c r="D985" s="33">
        <v>3</v>
      </c>
    </row>
    <row r="986" spans="1:4" x14ac:dyDescent="0.25">
      <c r="A986" s="32" t="s">
        <v>64</v>
      </c>
      <c r="B986" s="32" t="s">
        <v>36</v>
      </c>
      <c r="C986" s="32" t="s">
        <v>103</v>
      </c>
      <c r="D986" s="33">
        <v>7</v>
      </c>
    </row>
    <row r="987" spans="1:4" x14ac:dyDescent="0.25">
      <c r="A987" s="32" t="s">
        <v>64</v>
      </c>
      <c r="B987" s="32" t="s">
        <v>36</v>
      </c>
      <c r="C987" s="32" t="s">
        <v>32</v>
      </c>
      <c r="D987" s="33">
        <v>3</v>
      </c>
    </row>
    <row r="988" spans="1:4" x14ac:dyDescent="0.25">
      <c r="A988" s="32" t="s">
        <v>64</v>
      </c>
      <c r="B988" s="32" t="s">
        <v>36</v>
      </c>
      <c r="C988" s="32" t="s">
        <v>16</v>
      </c>
      <c r="D988" s="74" t="s">
        <v>67</v>
      </c>
    </row>
    <row r="989" spans="1:4" x14ac:dyDescent="0.25">
      <c r="A989" s="32" t="s">
        <v>64</v>
      </c>
      <c r="B989" s="32" t="s">
        <v>36</v>
      </c>
      <c r="C989" s="32" t="s">
        <v>17</v>
      </c>
      <c r="D989" s="33">
        <v>3</v>
      </c>
    </row>
    <row r="990" spans="1:4" x14ac:dyDescent="0.25">
      <c r="A990" s="32" t="s">
        <v>64</v>
      </c>
      <c r="B990" s="32" t="s">
        <v>37</v>
      </c>
      <c r="C990" s="32" t="s">
        <v>21</v>
      </c>
      <c r="D990" s="74" t="s">
        <v>67</v>
      </c>
    </row>
    <row r="991" spans="1:4" x14ac:dyDescent="0.25">
      <c r="A991" s="32" t="s">
        <v>64</v>
      </c>
      <c r="B991" s="32" t="s">
        <v>37</v>
      </c>
      <c r="C991" s="32" t="s">
        <v>14</v>
      </c>
      <c r="D991" s="74" t="s">
        <v>67</v>
      </c>
    </row>
    <row r="992" spans="1:4" x14ac:dyDescent="0.25">
      <c r="A992" s="32" t="s">
        <v>64</v>
      </c>
      <c r="B992" s="32" t="s">
        <v>37</v>
      </c>
      <c r="C992" s="32" t="s">
        <v>17</v>
      </c>
      <c r="D992" s="74" t="s">
        <v>67</v>
      </c>
    </row>
    <row r="993" spans="1:5" x14ac:dyDescent="0.25">
      <c r="A993" s="32" t="s">
        <v>64</v>
      </c>
      <c r="B993" s="32" t="s">
        <v>40</v>
      </c>
      <c r="C993" s="32" t="s">
        <v>31</v>
      </c>
      <c r="D993" s="74" t="s">
        <v>67</v>
      </c>
    </row>
    <row r="994" spans="1:5" x14ac:dyDescent="0.25">
      <c r="A994" s="32" t="s">
        <v>64</v>
      </c>
      <c r="B994" s="32" t="s">
        <v>40</v>
      </c>
      <c r="C994" s="32" t="s">
        <v>34</v>
      </c>
      <c r="D994" s="74" t="s">
        <v>67</v>
      </c>
    </row>
    <row r="995" spans="1:5" x14ac:dyDescent="0.25">
      <c r="A995" s="32" t="s">
        <v>64</v>
      </c>
      <c r="B995" s="32" t="s">
        <v>41</v>
      </c>
      <c r="C995" s="32" t="s">
        <v>20</v>
      </c>
      <c r="D995" s="33">
        <v>3</v>
      </c>
    </row>
    <row r="996" spans="1:5" x14ac:dyDescent="0.25">
      <c r="A996" s="32" t="s">
        <v>64</v>
      </c>
      <c r="B996" s="32" t="s">
        <v>41</v>
      </c>
      <c r="C996" s="32" t="s">
        <v>17</v>
      </c>
      <c r="D996" s="74" t="s">
        <v>67</v>
      </c>
      <c r="E996" s="35">
        <f>SUM(D995:D996)</f>
        <v>3</v>
      </c>
    </row>
    <row r="997" spans="1:5" x14ac:dyDescent="0.25">
      <c r="A997" s="32" t="s">
        <v>64</v>
      </c>
      <c r="B997" s="32" t="s">
        <v>43</v>
      </c>
      <c r="C997" s="32" t="s">
        <v>29</v>
      </c>
      <c r="D997" s="74" t="s">
        <v>67</v>
      </c>
    </row>
    <row r="998" spans="1:5" x14ac:dyDescent="0.25">
      <c r="A998" s="77" t="s">
        <v>64</v>
      </c>
      <c r="B998" s="77" t="s">
        <v>48</v>
      </c>
      <c r="C998" s="77" t="s">
        <v>32</v>
      </c>
      <c r="D998" s="78" t="s">
        <v>67</v>
      </c>
    </row>
    <row r="999" spans="1:5" ht="14.4" x14ac:dyDescent="0.3">
      <c r="A999" s="79" t="s">
        <v>93</v>
      </c>
      <c r="B999" s="80"/>
      <c r="C999" s="80"/>
      <c r="D999" s="80">
        <v>51764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5"/>
  <sheetViews>
    <sheetView topLeftCell="A85" zoomScaleNormal="100" workbookViewId="0">
      <selection activeCell="F95" sqref="F95:H113"/>
    </sheetView>
  </sheetViews>
  <sheetFormatPr defaultRowHeight="13.2" x14ac:dyDescent="0.25"/>
  <cols>
    <col min="1" max="1" width="17" customWidth="1"/>
    <col min="2" max="2" width="27.44140625" customWidth="1"/>
    <col min="3" max="3" width="34.88671875" customWidth="1"/>
    <col min="4" max="4" width="9.44140625" customWidth="1"/>
    <col min="6" max="6" width="29.77734375" customWidth="1"/>
    <col min="7" max="7" width="38.5546875" customWidth="1"/>
    <col min="8" max="8" width="11.88671875" customWidth="1"/>
  </cols>
  <sheetData>
    <row r="1" spans="1:9" ht="13.8" x14ac:dyDescent="0.25">
      <c r="A1" s="63"/>
      <c r="B1" s="63"/>
      <c r="C1" s="63"/>
      <c r="D1" s="63"/>
      <c r="E1" s="63"/>
      <c r="F1" s="63"/>
      <c r="G1" s="63"/>
      <c r="H1" s="63"/>
      <c r="I1" s="64"/>
    </row>
    <row r="2" spans="1:9" ht="13.8" x14ac:dyDescent="0.25">
      <c r="A2" s="65"/>
      <c r="B2" s="65"/>
      <c r="C2" s="65"/>
      <c r="D2" s="65"/>
      <c r="E2" s="65"/>
      <c r="F2" s="65"/>
      <c r="G2" s="65"/>
      <c r="H2" s="65"/>
      <c r="I2" s="64"/>
    </row>
    <row r="3" spans="1:9" ht="13.8" x14ac:dyDescent="0.25">
      <c r="A3" s="66" t="s">
        <v>96</v>
      </c>
      <c r="B3" s="65"/>
      <c r="C3" s="65"/>
      <c r="D3" s="65"/>
      <c r="E3" s="65"/>
      <c r="F3" s="65"/>
      <c r="G3" s="65"/>
      <c r="H3" s="65"/>
      <c r="I3" s="64"/>
    </row>
    <row r="4" spans="1:9" ht="13.8" x14ac:dyDescent="0.25">
      <c r="A4" s="65"/>
      <c r="B4" s="65"/>
      <c r="C4" s="65"/>
      <c r="D4" s="65"/>
      <c r="E4" s="65"/>
      <c r="F4" s="65"/>
      <c r="G4" s="65"/>
      <c r="H4" s="65"/>
      <c r="I4" s="64"/>
    </row>
    <row r="5" spans="1:9" ht="13.8" x14ac:dyDescent="0.25">
      <c r="A5" s="67" t="s">
        <v>121</v>
      </c>
      <c r="B5" s="65"/>
      <c r="C5" s="65"/>
      <c r="D5" s="65"/>
      <c r="E5" s="65"/>
      <c r="F5" s="65"/>
      <c r="G5" s="65"/>
      <c r="H5" s="65"/>
      <c r="I5" s="64"/>
    </row>
    <row r="6" spans="1:9" ht="13.8" x14ac:dyDescent="0.25">
      <c r="A6" s="68" t="s">
        <v>113</v>
      </c>
      <c r="B6" s="69"/>
      <c r="C6" s="69"/>
      <c r="D6" s="69"/>
      <c r="E6" s="69"/>
      <c r="F6" s="69"/>
      <c r="G6" s="69"/>
      <c r="H6" s="69"/>
      <c r="I6" s="64"/>
    </row>
    <row r="7" spans="1:9" ht="13.8" x14ac:dyDescent="0.25">
      <c r="A7" s="64"/>
      <c r="B7" s="64"/>
      <c r="C7" s="64"/>
      <c r="D7" s="64"/>
      <c r="E7" s="64"/>
      <c r="F7" s="64"/>
      <c r="G7" s="64"/>
      <c r="H7" s="64"/>
      <c r="I7" s="64"/>
    </row>
    <row r="8" spans="1:9" ht="13.8" x14ac:dyDescent="0.25">
      <c r="A8" s="64"/>
      <c r="B8" s="64"/>
      <c r="C8" s="64"/>
      <c r="D8" s="64"/>
      <c r="E8" s="64"/>
      <c r="F8" s="64"/>
      <c r="G8" s="64"/>
      <c r="H8" s="64"/>
      <c r="I8" s="64"/>
    </row>
    <row r="9" spans="1:9" ht="15.6" x14ac:dyDescent="0.25">
      <c r="A9" s="70" t="s">
        <v>98</v>
      </c>
      <c r="B9" s="71"/>
      <c r="C9" s="71"/>
      <c r="D9" s="71"/>
      <c r="E9" s="71"/>
      <c r="F9" s="71"/>
      <c r="G9" s="71"/>
      <c r="H9" s="71"/>
      <c r="I9" s="64"/>
    </row>
    <row r="10" spans="1:9" ht="13.8" x14ac:dyDescent="0.25">
      <c r="A10" s="72" t="s">
        <v>1</v>
      </c>
      <c r="B10" s="64"/>
      <c r="C10" s="64"/>
      <c r="D10" s="64"/>
      <c r="E10" s="64"/>
      <c r="F10" s="64"/>
      <c r="G10" s="64"/>
      <c r="H10" s="64"/>
      <c r="I10" s="64"/>
    </row>
    <row r="11" spans="1:9" ht="13.8" x14ac:dyDescent="0.25">
      <c r="A11" s="8" t="s">
        <v>5</v>
      </c>
      <c r="B11" s="64"/>
      <c r="C11" s="64"/>
      <c r="D11" s="64"/>
      <c r="E11" s="64"/>
      <c r="F11" s="64"/>
      <c r="G11" s="64"/>
      <c r="H11" s="64"/>
      <c r="I11" s="64"/>
    </row>
    <row r="12" spans="1:9" ht="13.8" x14ac:dyDescent="0.25">
      <c r="A12" s="8" t="s">
        <v>122</v>
      </c>
      <c r="B12" s="64"/>
      <c r="C12" s="64"/>
      <c r="D12" s="64"/>
      <c r="E12" s="64"/>
      <c r="F12" s="64"/>
      <c r="G12" s="64"/>
      <c r="H12" s="64"/>
      <c r="I12" s="64"/>
    </row>
    <row r="13" spans="1:9" ht="13.8" x14ac:dyDescent="0.25">
      <c r="A13" s="8" t="s">
        <v>6</v>
      </c>
      <c r="B13" s="64"/>
      <c r="C13" s="64"/>
      <c r="D13" s="64"/>
      <c r="E13" s="64"/>
      <c r="F13" s="64"/>
      <c r="G13" s="64"/>
      <c r="H13" s="64"/>
      <c r="I13" s="64"/>
    </row>
    <row r="14" spans="1:9" ht="13.8" x14ac:dyDescent="0.25">
      <c r="A14" s="8"/>
      <c r="B14" s="64"/>
      <c r="C14" s="64"/>
      <c r="D14" s="64"/>
      <c r="E14" s="64"/>
      <c r="F14" s="64"/>
      <c r="G14" s="64"/>
      <c r="H14" s="64"/>
      <c r="I14" s="64"/>
    </row>
    <row r="15" spans="1:9" ht="13.8" x14ac:dyDescent="0.25">
      <c r="A15" s="8"/>
      <c r="B15" s="64"/>
      <c r="C15" s="64"/>
      <c r="D15" s="64"/>
      <c r="E15" s="64"/>
      <c r="F15" s="64"/>
      <c r="G15" s="64"/>
      <c r="H15" s="64"/>
      <c r="I15" s="64"/>
    </row>
    <row r="16" spans="1:9" ht="13.8" x14ac:dyDescent="0.25">
      <c r="A16" s="64"/>
      <c r="B16" s="64"/>
      <c r="C16" s="64"/>
      <c r="D16" s="64"/>
      <c r="E16" s="64"/>
      <c r="F16" s="64"/>
      <c r="G16" s="64"/>
      <c r="H16" s="64"/>
      <c r="I16" s="64"/>
    </row>
    <row r="17" spans="1:9" ht="13.8" x14ac:dyDescent="0.25">
      <c r="A17" s="73" t="s">
        <v>0</v>
      </c>
      <c r="B17" s="73" t="s">
        <v>101</v>
      </c>
      <c r="C17" s="73" t="s">
        <v>102</v>
      </c>
      <c r="D17" s="73" t="s">
        <v>4</v>
      </c>
      <c r="E17" s="64"/>
      <c r="F17" s="73" t="s">
        <v>101</v>
      </c>
      <c r="G17" s="73" t="s">
        <v>102</v>
      </c>
      <c r="H17" s="73" t="s">
        <v>4</v>
      </c>
      <c r="I17" s="64"/>
    </row>
    <row r="18" spans="1:9" x14ac:dyDescent="0.25">
      <c r="A18" s="90" t="s">
        <v>50</v>
      </c>
      <c r="B18" s="90" t="s">
        <v>18</v>
      </c>
      <c r="C18" s="90" t="s">
        <v>20</v>
      </c>
      <c r="D18" s="91">
        <v>152</v>
      </c>
      <c r="E18" s="92"/>
      <c r="F18" s="90" t="s">
        <v>18</v>
      </c>
      <c r="G18" s="90" t="s">
        <v>20</v>
      </c>
      <c r="H18" s="91">
        <v>6239</v>
      </c>
      <c r="I18" s="92"/>
    </row>
    <row r="19" spans="1:9" x14ac:dyDescent="0.25">
      <c r="A19" s="90" t="s">
        <v>50</v>
      </c>
      <c r="B19" s="90" t="s">
        <v>18</v>
      </c>
      <c r="C19" s="90" t="s">
        <v>21</v>
      </c>
      <c r="D19" s="91">
        <v>53</v>
      </c>
      <c r="E19" s="92"/>
      <c r="F19" s="90" t="s">
        <v>18</v>
      </c>
      <c r="G19" s="90" t="s">
        <v>21</v>
      </c>
      <c r="H19" s="91">
        <v>2228</v>
      </c>
      <c r="I19" s="92"/>
    </row>
    <row r="20" spans="1:9" x14ac:dyDescent="0.25">
      <c r="A20" s="90" t="s">
        <v>50</v>
      </c>
      <c r="B20" s="90" t="s">
        <v>18</v>
      </c>
      <c r="C20" s="90" t="s">
        <v>22</v>
      </c>
      <c r="D20" s="91">
        <v>13</v>
      </c>
      <c r="E20" s="92"/>
      <c r="F20" s="90" t="s">
        <v>18</v>
      </c>
      <c r="G20" s="90" t="s">
        <v>22</v>
      </c>
      <c r="H20" s="91">
        <v>690</v>
      </c>
      <c r="I20" s="92"/>
    </row>
    <row r="21" spans="1:9" x14ac:dyDescent="0.25">
      <c r="A21" s="90" t="s">
        <v>50</v>
      </c>
      <c r="B21" s="90" t="s">
        <v>18</v>
      </c>
      <c r="C21" s="90" t="s">
        <v>23</v>
      </c>
      <c r="D21" s="91">
        <v>6</v>
      </c>
      <c r="E21" s="92"/>
      <c r="F21" s="90" t="s">
        <v>18</v>
      </c>
      <c r="G21" s="90" t="s">
        <v>23</v>
      </c>
      <c r="H21" s="91">
        <v>201</v>
      </c>
      <c r="I21" s="92"/>
    </row>
    <row r="22" spans="1:9" x14ac:dyDescent="0.25">
      <c r="A22" s="90" t="s">
        <v>50</v>
      </c>
      <c r="B22" s="90" t="s">
        <v>18</v>
      </c>
      <c r="C22" s="90" t="s">
        <v>24</v>
      </c>
      <c r="D22" s="91">
        <v>9</v>
      </c>
      <c r="E22" s="92"/>
      <c r="F22" s="90" t="s">
        <v>18</v>
      </c>
      <c r="G22" s="90" t="s">
        <v>24</v>
      </c>
      <c r="H22" s="91">
        <v>396</v>
      </c>
      <c r="I22" s="92"/>
    </row>
    <row r="23" spans="1:9" x14ac:dyDescent="0.25">
      <c r="A23" s="90" t="s">
        <v>50</v>
      </c>
      <c r="B23" s="90" t="s">
        <v>18</v>
      </c>
      <c r="C23" s="90" t="s">
        <v>25</v>
      </c>
      <c r="D23" s="91">
        <v>3</v>
      </c>
      <c r="E23" s="92"/>
      <c r="F23" s="90" t="s">
        <v>18</v>
      </c>
      <c r="G23" s="90" t="s">
        <v>25</v>
      </c>
      <c r="H23" s="91">
        <v>320</v>
      </c>
      <c r="I23" s="92"/>
    </row>
    <row r="24" spans="1:9" x14ac:dyDescent="0.25">
      <c r="A24" s="90" t="s">
        <v>50</v>
      </c>
      <c r="B24" s="90" t="s">
        <v>18</v>
      </c>
      <c r="C24" s="90" t="s">
        <v>26</v>
      </c>
      <c r="D24" s="91" t="s">
        <v>67</v>
      </c>
      <c r="E24" s="92"/>
      <c r="F24" s="90" t="s">
        <v>18</v>
      </c>
      <c r="G24" s="90" t="s">
        <v>26</v>
      </c>
      <c r="H24" s="91">
        <v>196</v>
      </c>
      <c r="I24" s="92"/>
    </row>
    <row r="25" spans="1:9" x14ac:dyDescent="0.25">
      <c r="A25" s="90" t="s">
        <v>50</v>
      </c>
      <c r="B25" s="90" t="s">
        <v>18</v>
      </c>
      <c r="C25" s="90" t="s">
        <v>29</v>
      </c>
      <c r="D25" s="91">
        <v>28</v>
      </c>
      <c r="E25" s="92"/>
      <c r="F25" s="90" t="s">
        <v>18</v>
      </c>
      <c r="G25" s="90" t="s">
        <v>27</v>
      </c>
      <c r="H25" s="91">
        <v>124</v>
      </c>
      <c r="I25" s="92"/>
    </row>
    <row r="26" spans="1:9" x14ac:dyDescent="0.25">
      <c r="A26" s="90" t="s">
        <v>50</v>
      </c>
      <c r="B26" s="90" t="s">
        <v>18</v>
      </c>
      <c r="C26" s="90" t="s">
        <v>30</v>
      </c>
      <c r="D26" s="91" t="s">
        <v>67</v>
      </c>
      <c r="E26" s="92"/>
      <c r="F26" s="90" t="s">
        <v>18</v>
      </c>
      <c r="G26" s="90" t="s">
        <v>28</v>
      </c>
      <c r="H26" s="91">
        <v>40</v>
      </c>
      <c r="I26" s="92"/>
    </row>
    <row r="27" spans="1:9" x14ac:dyDescent="0.25">
      <c r="A27" s="90" t="s">
        <v>50</v>
      </c>
      <c r="B27" s="90" t="s">
        <v>18</v>
      </c>
      <c r="C27" s="90" t="s">
        <v>31</v>
      </c>
      <c r="D27" s="91">
        <v>121</v>
      </c>
      <c r="E27" s="92"/>
      <c r="F27" s="90" t="s">
        <v>18</v>
      </c>
      <c r="G27" s="90" t="s">
        <v>29</v>
      </c>
      <c r="H27" s="91">
        <v>595</v>
      </c>
      <c r="I27" s="92"/>
    </row>
    <row r="28" spans="1:9" x14ac:dyDescent="0.25">
      <c r="A28" s="90" t="s">
        <v>50</v>
      </c>
      <c r="B28" s="90" t="s">
        <v>18</v>
      </c>
      <c r="C28" s="90" t="s">
        <v>14</v>
      </c>
      <c r="D28" s="91">
        <v>1903</v>
      </c>
      <c r="E28" s="92"/>
      <c r="F28" s="90" t="s">
        <v>18</v>
      </c>
      <c r="G28" s="90" t="s">
        <v>30</v>
      </c>
      <c r="H28" s="91">
        <v>18</v>
      </c>
      <c r="I28" s="92"/>
    </row>
    <row r="29" spans="1:9" x14ac:dyDescent="0.25">
      <c r="A29" s="90" t="s">
        <v>50</v>
      </c>
      <c r="B29" s="90" t="s">
        <v>18</v>
      </c>
      <c r="C29" s="90" t="s">
        <v>103</v>
      </c>
      <c r="D29" s="91">
        <v>179</v>
      </c>
      <c r="E29" s="92"/>
      <c r="F29" s="90" t="s">
        <v>18</v>
      </c>
      <c r="G29" s="90" t="s">
        <v>31</v>
      </c>
      <c r="H29" s="91">
        <v>1196</v>
      </c>
      <c r="I29" s="92"/>
    </row>
    <row r="30" spans="1:9" x14ac:dyDescent="0.25">
      <c r="A30" s="90" t="s">
        <v>50</v>
      </c>
      <c r="B30" s="90" t="s">
        <v>18</v>
      </c>
      <c r="C30" s="90" t="s">
        <v>32</v>
      </c>
      <c r="D30" s="91">
        <v>73</v>
      </c>
      <c r="E30" s="92"/>
      <c r="F30" s="90" t="s">
        <v>18</v>
      </c>
      <c r="G30" s="90" t="s">
        <v>14</v>
      </c>
      <c r="H30" s="91">
        <v>19858</v>
      </c>
      <c r="I30" s="92"/>
    </row>
    <row r="31" spans="1:9" x14ac:dyDescent="0.25">
      <c r="A31" s="90" t="s">
        <v>50</v>
      </c>
      <c r="B31" s="90" t="s">
        <v>18</v>
      </c>
      <c r="C31" s="90" t="s">
        <v>16</v>
      </c>
      <c r="D31" s="91">
        <v>8</v>
      </c>
      <c r="E31" s="92"/>
      <c r="F31" s="90" t="s">
        <v>18</v>
      </c>
      <c r="G31" s="90" t="s">
        <v>103</v>
      </c>
      <c r="H31" s="91">
        <v>2318</v>
      </c>
      <c r="I31" s="92"/>
    </row>
    <row r="32" spans="1:9" x14ac:dyDescent="0.25">
      <c r="A32" s="90" t="s">
        <v>50</v>
      </c>
      <c r="B32" s="90" t="s">
        <v>18</v>
      </c>
      <c r="C32" s="90" t="s">
        <v>17</v>
      </c>
      <c r="D32" s="91">
        <v>297</v>
      </c>
      <c r="E32" s="92"/>
      <c r="F32" s="90" t="s">
        <v>18</v>
      </c>
      <c r="G32" s="90" t="s">
        <v>32</v>
      </c>
      <c r="H32" s="91">
        <v>1095</v>
      </c>
      <c r="I32" s="92"/>
    </row>
    <row r="33" spans="1:9" x14ac:dyDescent="0.25">
      <c r="A33" s="90" t="s">
        <v>50</v>
      </c>
      <c r="B33" s="90" t="s">
        <v>18</v>
      </c>
      <c r="C33" s="90" t="s">
        <v>33</v>
      </c>
      <c r="D33" s="91">
        <v>11</v>
      </c>
      <c r="E33" s="92"/>
      <c r="F33" s="90" t="s">
        <v>18</v>
      </c>
      <c r="G33" s="90" t="s">
        <v>16</v>
      </c>
      <c r="H33" s="91">
        <v>121</v>
      </c>
      <c r="I33" s="92"/>
    </row>
    <row r="34" spans="1:9" x14ac:dyDescent="0.25">
      <c r="A34" s="90" t="s">
        <v>50</v>
      </c>
      <c r="B34" s="90" t="s">
        <v>18</v>
      </c>
      <c r="C34" s="90" t="s">
        <v>34</v>
      </c>
      <c r="D34" s="91">
        <v>6</v>
      </c>
      <c r="E34" s="92"/>
      <c r="F34" s="90" t="s">
        <v>18</v>
      </c>
      <c r="G34" s="90" t="s">
        <v>17</v>
      </c>
      <c r="H34" s="91">
        <v>7764</v>
      </c>
      <c r="I34" s="92"/>
    </row>
    <row r="35" spans="1:9" x14ac:dyDescent="0.25">
      <c r="A35" s="90" t="s">
        <v>50</v>
      </c>
      <c r="B35" s="90" t="s">
        <v>36</v>
      </c>
      <c r="C35" s="90" t="s">
        <v>20</v>
      </c>
      <c r="D35" s="91">
        <v>23</v>
      </c>
      <c r="E35" s="92"/>
      <c r="F35" s="90" t="s">
        <v>18</v>
      </c>
      <c r="G35" s="90" t="s">
        <v>33</v>
      </c>
      <c r="H35" s="91">
        <v>284</v>
      </c>
      <c r="I35" s="92"/>
    </row>
    <row r="36" spans="1:9" x14ac:dyDescent="0.25">
      <c r="A36" s="90" t="s">
        <v>50</v>
      </c>
      <c r="B36" s="90" t="s">
        <v>36</v>
      </c>
      <c r="C36" s="90" t="s">
        <v>21</v>
      </c>
      <c r="D36" s="91">
        <v>4</v>
      </c>
      <c r="E36" s="92"/>
      <c r="F36" s="90" t="s">
        <v>18</v>
      </c>
      <c r="G36" s="90" t="s">
        <v>34</v>
      </c>
      <c r="H36" s="91">
        <v>123</v>
      </c>
      <c r="I36" s="93">
        <f>SUM(H18:H36)</f>
        <v>43806</v>
      </c>
    </row>
    <row r="37" spans="1:9" x14ac:dyDescent="0.25">
      <c r="A37" s="90" t="s">
        <v>50</v>
      </c>
      <c r="B37" s="90" t="s">
        <v>36</v>
      </c>
      <c r="C37" s="90" t="s">
        <v>22</v>
      </c>
      <c r="D37" s="91" t="s">
        <v>67</v>
      </c>
      <c r="E37" s="92"/>
      <c r="F37" s="90" t="s">
        <v>36</v>
      </c>
      <c r="G37" s="90" t="s">
        <v>20</v>
      </c>
      <c r="H37" s="91">
        <v>841</v>
      </c>
      <c r="I37" s="92"/>
    </row>
    <row r="38" spans="1:9" x14ac:dyDescent="0.25">
      <c r="A38" s="90" t="s">
        <v>50</v>
      </c>
      <c r="B38" s="90" t="s">
        <v>36</v>
      </c>
      <c r="C38" s="90" t="s">
        <v>24</v>
      </c>
      <c r="D38" s="91" t="s">
        <v>67</v>
      </c>
      <c r="E38" s="92"/>
      <c r="F38" s="90" t="s">
        <v>36</v>
      </c>
      <c r="G38" s="90" t="s">
        <v>21</v>
      </c>
      <c r="H38" s="91">
        <v>217</v>
      </c>
      <c r="I38" s="92"/>
    </row>
    <row r="39" spans="1:9" x14ac:dyDescent="0.25">
      <c r="A39" s="90" t="s">
        <v>50</v>
      </c>
      <c r="B39" s="90" t="s">
        <v>36</v>
      </c>
      <c r="C39" s="90" t="s">
        <v>29</v>
      </c>
      <c r="D39" s="91" t="s">
        <v>67</v>
      </c>
      <c r="E39" s="92"/>
      <c r="F39" s="90" t="s">
        <v>36</v>
      </c>
      <c r="G39" s="90" t="s">
        <v>22</v>
      </c>
      <c r="H39" s="91">
        <v>60</v>
      </c>
      <c r="I39" s="92"/>
    </row>
    <row r="40" spans="1:9" x14ac:dyDescent="0.25">
      <c r="A40" s="90" t="s">
        <v>50</v>
      </c>
      <c r="B40" s="90" t="s">
        <v>36</v>
      </c>
      <c r="C40" s="90" t="s">
        <v>31</v>
      </c>
      <c r="D40" s="91">
        <v>17</v>
      </c>
      <c r="E40" s="92"/>
      <c r="F40" s="90" t="s">
        <v>36</v>
      </c>
      <c r="G40" s="90" t="s">
        <v>23</v>
      </c>
      <c r="H40" s="91">
        <v>31</v>
      </c>
      <c r="I40" s="92"/>
    </row>
    <row r="41" spans="1:9" x14ac:dyDescent="0.25">
      <c r="A41" s="90" t="s">
        <v>50</v>
      </c>
      <c r="B41" s="90" t="s">
        <v>36</v>
      </c>
      <c r="C41" s="90" t="s">
        <v>14</v>
      </c>
      <c r="D41" s="91">
        <v>177</v>
      </c>
      <c r="E41" s="92"/>
      <c r="F41" s="90" t="s">
        <v>36</v>
      </c>
      <c r="G41" s="90" t="s">
        <v>24</v>
      </c>
      <c r="H41" s="91">
        <v>44</v>
      </c>
      <c r="I41" s="92"/>
    </row>
    <row r="42" spans="1:9" x14ac:dyDescent="0.25">
      <c r="A42" s="90" t="s">
        <v>50</v>
      </c>
      <c r="B42" s="90" t="s">
        <v>36</v>
      </c>
      <c r="C42" s="90" t="s">
        <v>103</v>
      </c>
      <c r="D42" s="91">
        <v>11</v>
      </c>
      <c r="E42" s="92"/>
      <c r="F42" s="90" t="s">
        <v>36</v>
      </c>
      <c r="G42" s="90" t="s">
        <v>25</v>
      </c>
      <c r="H42" s="91">
        <v>38</v>
      </c>
      <c r="I42" s="92"/>
    </row>
    <row r="43" spans="1:9" x14ac:dyDescent="0.25">
      <c r="A43" s="90" t="s">
        <v>50</v>
      </c>
      <c r="B43" s="90" t="s">
        <v>36</v>
      </c>
      <c r="C43" s="90" t="s">
        <v>32</v>
      </c>
      <c r="D43" s="91">
        <v>3</v>
      </c>
      <c r="E43" s="92"/>
      <c r="F43" s="90" t="s">
        <v>36</v>
      </c>
      <c r="G43" s="90" t="s">
        <v>26</v>
      </c>
      <c r="H43" s="91">
        <v>23</v>
      </c>
      <c r="I43" s="92"/>
    </row>
    <row r="44" spans="1:9" x14ac:dyDescent="0.25">
      <c r="A44" s="90" t="s">
        <v>50</v>
      </c>
      <c r="B44" s="90" t="s">
        <v>36</v>
      </c>
      <c r="C44" s="90" t="s">
        <v>16</v>
      </c>
      <c r="D44" s="91" t="s">
        <v>67</v>
      </c>
      <c r="E44" s="92"/>
      <c r="F44" s="90" t="s">
        <v>36</v>
      </c>
      <c r="G44" s="90" t="s">
        <v>27</v>
      </c>
      <c r="H44" s="91">
        <v>15</v>
      </c>
      <c r="I44" s="92"/>
    </row>
    <row r="45" spans="1:9" x14ac:dyDescent="0.25">
      <c r="A45" s="90" t="s">
        <v>50</v>
      </c>
      <c r="B45" s="90" t="s">
        <v>36</v>
      </c>
      <c r="C45" s="90" t="s">
        <v>17</v>
      </c>
      <c r="D45" s="91">
        <v>28</v>
      </c>
      <c r="E45" s="92"/>
      <c r="F45" s="90" t="s">
        <v>36</v>
      </c>
      <c r="G45" s="90" t="s">
        <v>28</v>
      </c>
      <c r="H45" s="91">
        <v>5</v>
      </c>
      <c r="I45" s="92"/>
    </row>
    <row r="46" spans="1:9" x14ac:dyDescent="0.25">
      <c r="A46" s="90" t="s">
        <v>50</v>
      </c>
      <c r="B46" s="90" t="s">
        <v>37</v>
      </c>
      <c r="C46" s="90" t="s">
        <v>20</v>
      </c>
      <c r="D46" s="91" t="s">
        <v>67</v>
      </c>
      <c r="E46" s="92"/>
      <c r="F46" s="90" t="s">
        <v>36</v>
      </c>
      <c r="G46" s="90" t="s">
        <v>29</v>
      </c>
      <c r="H46" s="91">
        <v>32</v>
      </c>
      <c r="I46" s="92"/>
    </row>
    <row r="47" spans="1:9" x14ac:dyDescent="0.25">
      <c r="A47" s="90" t="s">
        <v>50</v>
      </c>
      <c r="B47" s="90" t="s">
        <v>37</v>
      </c>
      <c r="C47" s="90" t="s">
        <v>21</v>
      </c>
      <c r="D47" s="91" t="s">
        <v>67</v>
      </c>
      <c r="E47" s="92"/>
      <c r="F47" s="90" t="s">
        <v>36</v>
      </c>
      <c r="G47" s="90" t="s">
        <v>31</v>
      </c>
      <c r="H47" s="91">
        <v>94</v>
      </c>
      <c r="I47" s="92"/>
    </row>
    <row r="48" spans="1:9" x14ac:dyDescent="0.25">
      <c r="A48" s="90" t="s">
        <v>50</v>
      </c>
      <c r="B48" s="90" t="s">
        <v>37</v>
      </c>
      <c r="C48" s="90" t="s">
        <v>30</v>
      </c>
      <c r="D48" s="91" t="s">
        <v>67</v>
      </c>
      <c r="E48" s="92"/>
      <c r="F48" s="90" t="s">
        <v>36</v>
      </c>
      <c r="G48" s="90" t="s">
        <v>14</v>
      </c>
      <c r="H48" s="91">
        <v>1879</v>
      </c>
      <c r="I48" s="92"/>
    </row>
    <row r="49" spans="1:9" x14ac:dyDescent="0.25">
      <c r="A49" s="90" t="s">
        <v>50</v>
      </c>
      <c r="B49" s="90" t="s">
        <v>37</v>
      </c>
      <c r="C49" s="90" t="s">
        <v>31</v>
      </c>
      <c r="D49" s="91">
        <v>3</v>
      </c>
      <c r="E49" s="92"/>
      <c r="F49" s="90" t="s">
        <v>36</v>
      </c>
      <c r="G49" s="90" t="s">
        <v>103</v>
      </c>
      <c r="H49" s="91">
        <v>213</v>
      </c>
      <c r="I49" s="92"/>
    </row>
    <row r="50" spans="1:9" x14ac:dyDescent="0.25">
      <c r="A50" s="90" t="s">
        <v>50</v>
      </c>
      <c r="B50" s="90" t="s">
        <v>37</v>
      </c>
      <c r="C50" s="90" t="s">
        <v>14</v>
      </c>
      <c r="D50" s="91">
        <v>57</v>
      </c>
      <c r="E50" s="92"/>
      <c r="F50" s="90" t="s">
        <v>36</v>
      </c>
      <c r="G50" s="90" t="s">
        <v>32</v>
      </c>
      <c r="H50" s="91">
        <v>94</v>
      </c>
      <c r="I50" s="92"/>
    </row>
    <row r="51" spans="1:9" x14ac:dyDescent="0.25">
      <c r="A51" s="90" t="s">
        <v>50</v>
      </c>
      <c r="B51" s="90" t="s">
        <v>37</v>
      </c>
      <c r="C51" s="90" t="s">
        <v>103</v>
      </c>
      <c r="D51" s="91">
        <v>3</v>
      </c>
      <c r="E51" s="92"/>
      <c r="F51" s="90" t="s">
        <v>36</v>
      </c>
      <c r="G51" s="90" t="s">
        <v>16</v>
      </c>
      <c r="H51" s="91">
        <v>14</v>
      </c>
      <c r="I51" s="92"/>
    </row>
    <row r="52" spans="1:9" x14ac:dyDescent="0.25">
      <c r="A52" s="90" t="s">
        <v>50</v>
      </c>
      <c r="B52" s="90" t="s">
        <v>37</v>
      </c>
      <c r="C52" s="90" t="s">
        <v>32</v>
      </c>
      <c r="D52" s="91" t="s">
        <v>67</v>
      </c>
      <c r="E52" s="92"/>
      <c r="F52" s="90" t="s">
        <v>36</v>
      </c>
      <c r="G52" s="90" t="s">
        <v>17</v>
      </c>
      <c r="H52" s="91">
        <v>664</v>
      </c>
      <c r="I52" s="92"/>
    </row>
    <row r="53" spans="1:9" x14ac:dyDescent="0.25">
      <c r="A53" s="90" t="s">
        <v>50</v>
      </c>
      <c r="B53" s="90" t="s">
        <v>37</v>
      </c>
      <c r="C53" s="90" t="s">
        <v>17</v>
      </c>
      <c r="D53" s="91">
        <v>19</v>
      </c>
      <c r="E53" s="92"/>
      <c r="F53" s="90" t="s">
        <v>36</v>
      </c>
      <c r="G53" s="90" t="s">
        <v>33</v>
      </c>
      <c r="H53" s="91">
        <v>31</v>
      </c>
      <c r="I53" s="92"/>
    </row>
    <row r="54" spans="1:9" x14ac:dyDescent="0.25">
      <c r="A54" s="90" t="s">
        <v>50</v>
      </c>
      <c r="B54" s="90" t="s">
        <v>37</v>
      </c>
      <c r="C54" s="90" t="s">
        <v>33</v>
      </c>
      <c r="D54" s="91" t="s">
        <v>67</v>
      </c>
      <c r="E54" s="92"/>
      <c r="F54" s="90" t="s">
        <v>36</v>
      </c>
      <c r="G54" s="90" t="s">
        <v>34</v>
      </c>
      <c r="H54" s="91">
        <v>19</v>
      </c>
      <c r="I54" s="93">
        <f>SUM(H37:H54)</f>
        <v>4314</v>
      </c>
    </row>
    <row r="55" spans="1:9" x14ac:dyDescent="0.25">
      <c r="A55" s="90" t="s">
        <v>50</v>
      </c>
      <c r="B55" s="90" t="s">
        <v>38</v>
      </c>
      <c r="C55" s="90" t="s">
        <v>14</v>
      </c>
      <c r="D55" s="91" t="s">
        <v>67</v>
      </c>
      <c r="E55" s="92"/>
      <c r="F55" s="90" t="s">
        <v>37</v>
      </c>
      <c r="G55" s="90" t="s">
        <v>20</v>
      </c>
      <c r="H55" s="91">
        <v>93</v>
      </c>
      <c r="I55" s="93" t="s">
        <v>92</v>
      </c>
    </row>
    <row r="56" spans="1:9" x14ac:dyDescent="0.25">
      <c r="A56" s="90" t="s">
        <v>50</v>
      </c>
      <c r="B56" s="90" t="s">
        <v>39</v>
      </c>
      <c r="C56" s="90" t="s">
        <v>20</v>
      </c>
      <c r="D56" s="91" t="s">
        <v>67</v>
      </c>
      <c r="E56" s="92"/>
      <c r="F56" s="90" t="s">
        <v>37</v>
      </c>
      <c r="G56" s="90" t="s">
        <v>21</v>
      </c>
      <c r="H56" s="91">
        <v>35</v>
      </c>
      <c r="I56" s="92"/>
    </row>
    <row r="57" spans="1:9" x14ac:dyDescent="0.25">
      <c r="A57" s="90" t="s">
        <v>50</v>
      </c>
      <c r="B57" s="90" t="s">
        <v>40</v>
      </c>
      <c r="C57" s="90" t="s">
        <v>20</v>
      </c>
      <c r="D57" s="91" t="s">
        <v>67</v>
      </c>
      <c r="E57" s="92"/>
      <c r="F57" s="90" t="s">
        <v>37</v>
      </c>
      <c r="G57" s="90" t="s">
        <v>22</v>
      </c>
      <c r="H57" s="91">
        <v>13</v>
      </c>
      <c r="I57" s="92"/>
    </row>
    <row r="58" spans="1:9" x14ac:dyDescent="0.25">
      <c r="A58" s="90" t="s">
        <v>50</v>
      </c>
      <c r="B58" s="90" t="s">
        <v>40</v>
      </c>
      <c r="C58" s="90" t="s">
        <v>31</v>
      </c>
      <c r="D58" s="91" t="s">
        <v>67</v>
      </c>
      <c r="E58" s="92"/>
      <c r="F58" s="90" t="s">
        <v>37</v>
      </c>
      <c r="G58" s="90" t="s">
        <v>23</v>
      </c>
      <c r="H58" s="91" t="s">
        <v>67</v>
      </c>
      <c r="I58" s="92"/>
    </row>
    <row r="59" spans="1:9" x14ac:dyDescent="0.25">
      <c r="A59" s="90" t="s">
        <v>50</v>
      </c>
      <c r="B59" s="90" t="s">
        <v>40</v>
      </c>
      <c r="C59" s="90" t="s">
        <v>14</v>
      </c>
      <c r="D59" s="91" t="s">
        <v>67</v>
      </c>
      <c r="E59" s="92"/>
      <c r="F59" s="90" t="s">
        <v>37</v>
      </c>
      <c r="G59" s="90" t="s">
        <v>24</v>
      </c>
      <c r="H59" s="91" t="s">
        <v>67</v>
      </c>
      <c r="I59" s="92"/>
    </row>
    <row r="60" spans="1:9" x14ac:dyDescent="0.25">
      <c r="A60" s="90" t="s">
        <v>50</v>
      </c>
      <c r="B60" s="90" t="s">
        <v>40</v>
      </c>
      <c r="C60" s="90" t="s">
        <v>34</v>
      </c>
      <c r="D60" s="91" t="s">
        <v>67</v>
      </c>
      <c r="E60" s="92"/>
      <c r="F60" s="90" t="s">
        <v>37</v>
      </c>
      <c r="G60" s="90" t="s">
        <v>25</v>
      </c>
      <c r="H60" s="91">
        <v>3</v>
      </c>
      <c r="I60" s="92"/>
    </row>
    <row r="61" spans="1:9" x14ac:dyDescent="0.25">
      <c r="A61" s="90" t="s">
        <v>50</v>
      </c>
      <c r="B61" s="90" t="s">
        <v>41</v>
      </c>
      <c r="C61" s="90" t="s">
        <v>21</v>
      </c>
      <c r="D61" s="91" t="s">
        <v>67</v>
      </c>
      <c r="E61" s="92"/>
      <c r="F61" s="90" t="s">
        <v>37</v>
      </c>
      <c r="G61" s="90" t="s">
        <v>26</v>
      </c>
      <c r="H61" s="91">
        <v>3</v>
      </c>
      <c r="I61" s="92"/>
    </row>
    <row r="62" spans="1:9" x14ac:dyDescent="0.25">
      <c r="A62" s="90" t="s">
        <v>50</v>
      </c>
      <c r="B62" s="90" t="s">
        <v>41</v>
      </c>
      <c r="C62" s="90" t="s">
        <v>22</v>
      </c>
      <c r="D62" s="91">
        <v>3</v>
      </c>
      <c r="E62" s="92"/>
      <c r="F62" s="90" t="s">
        <v>37</v>
      </c>
      <c r="G62" s="90" t="s">
        <v>27</v>
      </c>
      <c r="H62" s="91" t="s">
        <v>67</v>
      </c>
      <c r="I62" s="92"/>
    </row>
    <row r="63" spans="1:9" x14ac:dyDescent="0.25">
      <c r="A63" s="90" t="s">
        <v>50</v>
      </c>
      <c r="B63" s="90" t="s">
        <v>41</v>
      </c>
      <c r="C63" s="90" t="s">
        <v>23</v>
      </c>
      <c r="D63" s="91" t="s">
        <v>67</v>
      </c>
      <c r="E63" s="92"/>
      <c r="F63" s="90" t="s">
        <v>37</v>
      </c>
      <c r="G63" s="90" t="s">
        <v>29</v>
      </c>
      <c r="H63" s="91">
        <v>8</v>
      </c>
      <c r="I63" s="92"/>
    </row>
    <row r="64" spans="1:9" x14ac:dyDescent="0.25">
      <c r="A64" s="90" t="s">
        <v>50</v>
      </c>
      <c r="B64" s="90" t="s">
        <v>41</v>
      </c>
      <c r="C64" s="90" t="s">
        <v>24</v>
      </c>
      <c r="D64" s="91" t="s">
        <v>67</v>
      </c>
      <c r="E64" s="92"/>
      <c r="F64" s="90" t="s">
        <v>37</v>
      </c>
      <c r="G64" s="90" t="s">
        <v>30</v>
      </c>
      <c r="H64" s="91" t="s">
        <v>67</v>
      </c>
      <c r="I64" s="92"/>
    </row>
    <row r="65" spans="1:9" x14ac:dyDescent="0.25">
      <c r="A65" s="90" t="s">
        <v>50</v>
      </c>
      <c r="B65" s="90" t="s">
        <v>41</v>
      </c>
      <c r="C65" s="90" t="s">
        <v>25</v>
      </c>
      <c r="D65" s="91" t="s">
        <v>67</v>
      </c>
      <c r="E65" s="92"/>
      <c r="F65" s="90" t="s">
        <v>37</v>
      </c>
      <c r="G65" s="90" t="s">
        <v>31</v>
      </c>
      <c r="H65" s="91">
        <v>12</v>
      </c>
      <c r="I65" s="92"/>
    </row>
    <row r="66" spans="1:9" x14ac:dyDescent="0.25">
      <c r="A66" s="90" t="s">
        <v>50</v>
      </c>
      <c r="B66" s="90" t="s">
        <v>41</v>
      </c>
      <c r="C66" s="90" t="s">
        <v>30</v>
      </c>
      <c r="D66" s="91" t="s">
        <v>67</v>
      </c>
      <c r="E66" s="92"/>
      <c r="F66" s="90" t="s">
        <v>37</v>
      </c>
      <c r="G66" s="90" t="s">
        <v>14</v>
      </c>
      <c r="H66" s="91">
        <v>703</v>
      </c>
      <c r="I66" s="92"/>
    </row>
    <row r="67" spans="1:9" x14ac:dyDescent="0.25">
      <c r="A67" s="90" t="s">
        <v>50</v>
      </c>
      <c r="B67" s="90" t="s">
        <v>41</v>
      </c>
      <c r="C67" s="90" t="s">
        <v>31</v>
      </c>
      <c r="D67" s="91">
        <v>19</v>
      </c>
      <c r="E67" s="92"/>
      <c r="F67" s="90" t="s">
        <v>37</v>
      </c>
      <c r="G67" s="90" t="s">
        <v>103</v>
      </c>
      <c r="H67" s="91">
        <v>46</v>
      </c>
      <c r="I67" s="92"/>
    </row>
    <row r="68" spans="1:9" x14ac:dyDescent="0.25">
      <c r="A68" s="90" t="s">
        <v>50</v>
      </c>
      <c r="B68" s="90" t="s">
        <v>41</v>
      </c>
      <c r="C68" s="90" t="s">
        <v>14</v>
      </c>
      <c r="D68" s="91">
        <v>11</v>
      </c>
      <c r="E68" s="92"/>
      <c r="F68" s="90" t="s">
        <v>37</v>
      </c>
      <c r="G68" s="90" t="s">
        <v>32</v>
      </c>
      <c r="H68" s="91">
        <v>23</v>
      </c>
      <c r="I68" s="92"/>
    </row>
    <row r="69" spans="1:9" x14ac:dyDescent="0.25">
      <c r="A69" s="90" t="s">
        <v>50</v>
      </c>
      <c r="B69" s="90" t="s">
        <v>41</v>
      </c>
      <c r="C69" s="90" t="s">
        <v>103</v>
      </c>
      <c r="D69" s="91">
        <v>4</v>
      </c>
      <c r="E69" s="92"/>
      <c r="F69" s="90" t="s">
        <v>37</v>
      </c>
      <c r="G69" s="90" t="s">
        <v>17</v>
      </c>
      <c r="H69" s="91">
        <v>441</v>
      </c>
      <c r="I69" s="92"/>
    </row>
    <row r="70" spans="1:9" x14ac:dyDescent="0.25">
      <c r="A70" s="90" t="s">
        <v>50</v>
      </c>
      <c r="B70" s="90" t="s">
        <v>41</v>
      </c>
      <c r="C70" s="90" t="s">
        <v>32</v>
      </c>
      <c r="D70" s="91">
        <v>10</v>
      </c>
      <c r="E70" s="92"/>
      <c r="F70" s="90" t="s">
        <v>37</v>
      </c>
      <c r="G70" s="90" t="s">
        <v>33</v>
      </c>
      <c r="H70" s="91">
        <v>17</v>
      </c>
      <c r="I70" s="92"/>
    </row>
    <row r="71" spans="1:9" x14ac:dyDescent="0.25">
      <c r="A71" s="90" t="s">
        <v>50</v>
      </c>
      <c r="B71" s="90" t="s">
        <v>41</v>
      </c>
      <c r="C71" s="90" t="s">
        <v>16</v>
      </c>
      <c r="D71" s="91" t="s">
        <v>67</v>
      </c>
      <c r="E71" s="92"/>
      <c r="F71" s="90" t="s">
        <v>37</v>
      </c>
      <c r="G71" s="90" t="s">
        <v>34</v>
      </c>
      <c r="H71" s="91">
        <v>13</v>
      </c>
      <c r="I71" s="93">
        <f>SUM(H55:H71)</f>
        <v>1410</v>
      </c>
    </row>
    <row r="72" spans="1:9" x14ac:dyDescent="0.25">
      <c r="A72" s="90" t="s">
        <v>50</v>
      </c>
      <c r="B72" s="90" t="s">
        <v>41</v>
      </c>
      <c r="C72" s="90" t="s">
        <v>17</v>
      </c>
      <c r="D72" s="91">
        <v>6</v>
      </c>
      <c r="E72" s="92"/>
      <c r="F72" s="90" t="s">
        <v>38</v>
      </c>
      <c r="G72" s="90" t="s">
        <v>20</v>
      </c>
      <c r="H72" s="91" t="s">
        <v>67</v>
      </c>
      <c r="I72" s="92"/>
    </row>
    <row r="73" spans="1:9" x14ac:dyDescent="0.25">
      <c r="A73" s="90" t="s">
        <v>50</v>
      </c>
      <c r="B73" s="90" t="s">
        <v>41</v>
      </c>
      <c r="C73" s="90" t="s">
        <v>33</v>
      </c>
      <c r="D73" s="91" t="s">
        <v>67</v>
      </c>
      <c r="E73" s="92"/>
      <c r="F73" s="90" t="s">
        <v>38</v>
      </c>
      <c r="G73" s="90" t="s">
        <v>22</v>
      </c>
      <c r="H73" s="91" t="s">
        <v>67</v>
      </c>
      <c r="I73" s="92"/>
    </row>
    <row r="74" spans="1:9" x14ac:dyDescent="0.25">
      <c r="A74" s="90" t="s">
        <v>50</v>
      </c>
      <c r="B74" s="90" t="s">
        <v>43</v>
      </c>
      <c r="C74" s="90" t="s">
        <v>31</v>
      </c>
      <c r="D74" s="91">
        <v>4</v>
      </c>
      <c r="E74" s="92"/>
      <c r="F74" s="90" t="s">
        <v>38</v>
      </c>
      <c r="G74" s="90" t="s">
        <v>31</v>
      </c>
      <c r="H74" s="91" t="s">
        <v>67</v>
      </c>
      <c r="I74" s="92"/>
    </row>
    <row r="75" spans="1:9" x14ac:dyDescent="0.25">
      <c r="A75" s="90" t="s">
        <v>50</v>
      </c>
      <c r="B75" s="90" t="s">
        <v>43</v>
      </c>
      <c r="C75" s="90" t="s">
        <v>14</v>
      </c>
      <c r="D75" s="91" t="s">
        <v>67</v>
      </c>
      <c r="E75" s="92"/>
      <c r="F75" s="90" t="s">
        <v>38</v>
      </c>
      <c r="G75" s="90" t="s">
        <v>14</v>
      </c>
      <c r="H75" s="91" t="s">
        <v>67</v>
      </c>
      <c r="I75" s="92"/>
    </row>
    <row r="76" spans="1:9" x14ac:dyDescent="0.25">
      <c r="A76" s="90" t="s">
        <v>50</v>
      </c>
      <c r="B76" s="90" t="s">
        <v>43</v>
      </c>
      <c r="C76" s="90" t="s">
        <v>103</v>
      </c>
      <c r="D76" s="91" t="s">
        <v>67</v>
      </c>
      <c r="E76" s="92"/>
      <c r="F76" s="90" t="s">
        <v>38</v>
      </c>
      <c r="G76" s="90" t="s">
        <v>17</v>
      </c>
      <c r="H76" s="91" t="s">
        <v>67</v>
      </c>
      <c r="I76" s="92"/>
    </row>
    <row r="77" spans="1:9" x14ac:dyDescent="0.25">
      <c r="A77" s="90" t="s">
        <v>50</v>
      </c>
      <c r="B77" s="90" t="s">
        <v>43</v>
      </c>
      <c r="C77" s="90" t="s">
        <v>32</v>
      </c>
      <c r="D77" s="91" t="s">
        <v>67</v>
      </c>
      <c r="E77" s="92"/>
      <c r="F77" s="90" t="s">
        <v>38</v>
      </c>
      <c r="G77" s="90" t="s">
        <v>33</v>
      </c>
      <c r="H77" s="91" t="s">
        <v>67</v>
      </c>
      <c r="I77" s="92"/>
    </row>
    <row r="78" spans="1:9" x14ac:dyDescent="0.25">
      <c r="A78" s="90" t="s">
        <v>50</v>
      </c>
      <c r="B78" s="90" t="s">
        <v>43</v>
      </c>
      <c r="C78" s="90" t="s">
        <v>17</v>
      </c>
      <c r="D78" s="91" t="s">
        <v>67</v>
      </c>
      <c r="E78" s="92"/>
      <c r="F78" s="90" t="s">
        <v>39</v>
      </c>
      <c r="G78" s="90" t="s">
        <v>20</v>
      </c>
      <c r="H78" s="91">
        <v>13</v>
      </c>
      <c r="I78" s="92"/>
    </row>
    <row r="79" spans="1:9" x14ac:dyDescent="0.25">
      <c r="A79" s="90" t="s">
        <v>50</v>
      </c>
      <c r="B79" s="90" t="s">
        <v>45</v>
      </c>
      <c r="C79" s="90" t="s">
        <v>22</v>
      </c>
      <c r="D79" s="91" t="s">
        <v>67</v>
      </c>
      <c r="E79" s="92"/>
      <c r="F79" s="90" t="s">
        <v>39</v>
      </c>
      <c r="G79" s="90" t="s">
        <v>22</v>
      </c>
      <c r="H79" s="91" t="s">
        <v>67</v>
      </c>
      <c r="I79" s="92"/>
    </row>
    <row r="80" spans="1:9" x14ac:dyDescent="0.25">
      <c r="A80" s="90" t="s">
        <v>50</v>
      </c>
      <c r="B80" s="90" t="s">
        <v>45</v>
      </c>
      <c r="C80" s="90" t="s">
        <v>31</v>
      </c>
      <c r="D80" s="91" t="s">
        <v>67</v>
      </c>
      <c r="E80" s="92"/>
      <c r="F80" s="90" t="s">
        <v>39</v>
      </c>
      <c r="G80" s="90" t="s">
        <v>24</v>
      </c>
      <c r="H80" s="91" t="s">
        <v>67</v>
      </c>
      <c r="I80" s="92"/>
    </row>
    <row r="81" spans="1:9" x14ac:dyDescent="0.25">
      <c r="A81" s="90" t="s">
        <v>50</v>
      </c>
      <c r="B81" s="90" t="s">
        <v>45</v>
      </c>
      <c r="C81" s="90" t="s">
        <v>14</v>
      </c>
      <c r="D81" s="91" t="s">
        <v>67</v>
      </c>
      <c r="E81" s="92"/>
      <c r="F81" s="90" t="s">
        <v>39</v>
      </c>
      <c r="G81" s="90" t="s">
        <v>31</v>
      </c>
      <c r="H81" s="91" t="s">
        <v>67</v>
      </c>
      <c r="I81" s="92"/>
    </row>
    <row r="82" spans="1:9" x14ac:dyDescent="0.25">
      <c r="A82" s="90" t="s">
        <v>50</v>
      </c>
      <c r="B82" s="90" t="s">
        <v>45</v>
      </c>
      <c r="C82" s="90" t="s">
        <v>32</v>
      </c>
      <c r="D82" s="91" t="s">
        <v>67</v>
      </c>
      <c r="E82" s="92"/>
      <c r="F82" s="90" t="s">
        <v>39</v>
      </c>
      <c r="G82" s="90" t="s">
        <v>14</v>
      </c>
      <c r="H82" s="91" t="s">
        <v>67</v>
      </c>
      <c r="I82" s="92"/>
    </row>
    <row r="83" spans="1:9" x14ac:dyDescent="0.25">
      <c r="A83" s="90" t="s">
        <v>50</v>
      </c>
      <c r="B83" s="90" t="s">
        <v>46</v>
      </c>
      <c r="C83" s="90" t="s">
        <v>20</v>
      </c>
      <c r="D83" s="91" t="s">
        <v>67</v>
      </c>
      <c r="E83" s="92"/>
      <c r="F83" s="90" t="s">
        <v>39</v>
      </c>
      <c r="G83" s="90" t="s">
        <v>32</v>
      </c>
      <c r="H83" s="91" t="s">
        <v>67</v>
      </c>
      <c r="I83" s="92"/>
    </row>
    <row r="84" spans="1:9" x14ac:dyDescent="0.25">
      <c r="A84" s="90" t="s">
        <v>50</v>
      </c>
      <c r="B84" s="90" t="s">
        <v>48</v>
      </c>
      <c r="C84" s="90" t="s">
        <v>14</v>
      </c>
      <c r="D84" s="91" t="s">
        <v>67</v>
      </c>
      <c r="E84" s="92"/>
      <c r="F84" s="90" t="s">
        <v>39</v>
      </c>
      <c r="G84" s="90" t="s">
        <v>33</v>
      </c>
      <c r="H84" s="91" t="s">
        <v>67</v>
      </c>
      <c r="I84" s="92"/>
    </row>
    <row r="85" spans="1:9" x14ac:dyDescent="0.25">
      <c r="A85" s="90" t="s">
        <v>50</v>
      </c>
      <c r="B85" s="90" t="s">
        <v>48</v>
      </c>
      <c r="C85" s="90" t="s">
        <v>17</v>
      </c>
      <c r="D85" s="91" t="s">
        <v>67</v>
      </c>
      <c r="E85" s="92"/>
      <c r="F85" s="90" t="s">
        <v>40</v>
      </c>
      <c r="G85" s="90" t="s">
        <v>20</v>
      </c>
      <c r="H85" s="91">
        <v>3</v>
      </c>
      <c r="I85" s="92"/>
    </row>
    <row r="86" spans="1:9" x14ac:dyDescent="0.25">
      <c r="A86" s="90" t="s">
        <v>51</v>
      </c>
      <c r="B86" s="90" t="s">
        <v>18</v>
      </c>
      <c r="C86" s="90" t="s">
        <v>20</v>
      </c>
      <c r="D86" s="91">
        <v>156</v>
      </c>
      <c r="E86" s="92"/>
      <c r="F86" s="90" t="s">
        <v>40</v>
      </c>
      <c r="G86" s="90" t="s">
        <v>29</v>
      </c>
      <c r="H86" s="91" t="s">
        <v>67</v>
      </c>
      <c r="I86" s="92"/>
    </row>
    <row r="87" spans="1:9" x14ac:dyDescent="0.25">
      <c r="A87" s="90" t="s">
        <v>51</v>
      </c>
      <c r="B87" s="90" t="s">
        <v>18</v>
      </c>
      <c r="C87" s="90" t="s">
        <v>21</v>
      </c>
      <c r="D87" s="91">
        <v>81</v>
      </c>
      <c r="E87" s="92"/>
      <c r="F87" s="90" t="s">
        <v>40</v>
      </c>
      <c r="G87" s="90" t="s">
        <v>31</v>
      </c>
      <c r="H87" s="91">
        <v>7</v>
      </c>
      <c r="I87" s="92"/>
    </row>
    <row r="88" spans="1:9" x14ac:dyDescent="0.25">
      <c r="A88" s="90" t="s">
        <v>51</v>
      </c>
      <c r="B88" s="90" t="s">
        <v>18</v>
      </c>
      <c r="C88" s="90" t="s">
        <v>22</v>
      </c>
      <c r="D88" s="91">
        <v>40</v>
      </c>
      <c r="E88" s="92"/>
      <c r="F88" s="90" t="s">
        <v>40</v>
      </c>
      <c r="G88" s="90" t="s">
        <v>14</v>
      </c>
      <c r="H88" s="91">
        <v>3</v>
      </c>
      <c r="I88" s="92"/>
    </row>
    <row r="89" spans="1:9" x14ac:dyDescent="0.25">
      <c r="A89" s="90" t="s">
        <v>51</v>
      </c>
      <c r="B89" s="90" t="s">
        <v>18</v>
      </c>
      <c r="C89" s="90" t="s">
        <v>23</v>
      </c>
      <c r="D89" s="91">
        <v>49</v>
      </c>
      <c r="E89" s="92"/>
      <c r="F89" s="90" t="s">
        <v>40</v>
      </c>
      <c r="G89" s="90" t="s">
        <v>103</v>
      </c>
      <c r="H89" s="91" t="s">
        <v>67</v>
      </c>
      <c r="I89" s="92"/>
    </row>
    <row r="90" spans="1:9" x14ac:dyDescent="0.25">
      <c r="A90" s="90" t="s">
        <v>51</v>
      </c>
      <c r="B90" s="90" t="s">
        <v>18</v>
      </c>
      <c r="C90" s="90" t="s">
        <v>24</v>
      </c>
      <c r="D90" s="91">
        <v>86</v>
      </c>
      <c r="E90" s="92"/>
      <c r="F90" s="90" t="s">
        <v>40</v>
      </c>
      <c r="G90" s="90" t="s">
        <v>32</v>
      </c>
      <c r="H90" s="91">
        <v>3</v>
      </c>
      <c r="I90" s="92"/>
    </row>
    <row r="91" spans="1:9" x14ac:dyDescent="0.25">
      <c r="A91" s="90" t="s">
        <v>51</v>
      </c>
      <c r="B91" s="90" t="s">
        <v>18</v>
      </c>
      <c r="C91" s="90" t="s">
        <v>25</v>
      </c>
      <c r="D91" s="91">
        <v>71</v>
      </c>
      <c r="E91" s="92"/>
      <c r="F91" s="90" t="s">
        <v>40</v>
      </c>
      <c r="G91" s="90" t="s">
        <v>16</v>
      </c>
      <c r="H91" s="91" t="s">
        <v>67</v>
      </c>
      <c r="I91" s="92"/>
    </row>
    <row r="92" spans="1:9" x14ac:dyDescent="0.25">
      <c r="A92" s="90" t="s">
        <v>51</v>
      </c>
      <c r="B92" s="90" t="s">
        <v>18</v>
      </c>
      <c r="C92" s="90" t="s">
        <v>26</v>
      </c>
      <c r="D92" s="91">
        <v>88</v>
      </c>
      <c r="E92" s="92"/>
      <c r="F92" s="90" t="s">
        <v>40</v>
      </c>
      <c r="G92" s="90" t="s">
        <v>17</v>
      </c>
      <c r="H92" s="91">
        <v>4</v>
      </c>
      <c r="I92" s="92"/>
    </row>
    <row r="93" spans="1:9" x14ac:dyDescent="0.25">
      <c r="A93" s="90" t="s">
        <v>51</v>
      </c>
      <c r="B93" s="90" t="s">
        <v>18</v>
      </c>
      <c r="C93" s="90" t="s">
        <v>27</v>
      </c>
      <c r="D93" s="91">
        <v>26</v>
      </c>
      <c r="E93" s="92"/>
      <c r="F93" s="90" t="s">
        <v>40</v>
      </c>
      <c r="G93" s="90" t="s">
        <v>33</v>
      </c>
      <c r="H93" s="91">
        <v>13</v>
      </c>
      <c r="I93" s="92"/>
    </row>
    <row r="94" spans="1:9" x14ac:dyDescent="0.25">
      <c r="A94" s="90" t="s">
        <v>51</v>
      </c>
      <c r="B94" s="90" t="s">
        <v>18</v>
      </c>
      <c r="C94" s="90" t="s">
        <v>28</v>
      </c>
      <c r="D94" s="91">
        <v>12</v>
      </c>
      <c r="E94" s="92"/>
      <c r="F94" s="90" t="s">
        <v>40</v>
      </c>
      <c r="G94" s="90" t="s">
        <v>34</v>
      </c>
      <c r="H94" s="91">
        <v>12</v>
      </c>
      <c r="I94" s="93">
        <f>SUM(H72:H95)</f>
        <v>145</v>
      </c>
    </row>
    <row r="95" spans="1:9" x14ac:dyDescent="0.25">
      <c r="A95" s="90" t="s">
        <v>51</v>
      </c>
      <c r="B95" s="90" t="s">
        <v>18</v>
      </c>
      <c r="C95" s="90" t="s">
        <v>29</v>
      </c>
      <c r="D95" s="91">
        <v>43</v>
      </c>
      <c r="E95" s="92"/>
      <c r="F95" s="90" t="s">
        <v>41</v>
      </c>
      <c r="G95" s="90" t="s">
        <v>20</v>
      </c>
      <c r="H95" s="91">
        <v>87</v>
      </c>
      <c r="I95" s="92"/>
    </row>
    <row r="96" spans="1:9" x14ac:dyDescent="0.25">
      <c r="A96" s="90" t="s">
        <v>51</v>
      </c>
      <c r="B96" s="90" t="s">
        <v>18</v>
      </c>
      <c r="C96" s="90" t="s">
        <v>30</v>
      </c>
      <c r="D96" s="91" t="s">
        <v>67</v>
      </c>
      <c r="E96" s="92"/>
      <c r="F96" s="90" t="s">
        <v>41</v>
      </c>
      <c r="G96" s="90" t="s">
        <v>21</v>
      </c>
      <c r="H96" s="91">
        <v>61</v>
      </c>
      <c r="I96" s="92"/>
    </row>
    <row r="97" spans="1:9" x14ac:dyDescent="0.25">
      <c r="A97" s="90" t="s">
        <v>51</v>
      </c>
      <c r="B97" s="90" t="s">
        <v>18</v>
      </c>
      <c r="C97" s="90" t="s">
        <v>31</v>
      </c>
      <c r="D97" s="91">
        <v>78</v>
      </c>
      <c r="E97" s="92"/>
      <c r="F97" s="90" t="s">
        <v>41</v>
      </c>
      <c r="G97" s="90" t="s">
        <v>22</v>
      </c>
      <c r="H97" s="91">
        <v>26</v>
      </c>
      <c r="I97" s="92"/>
    </row>
    <row r="98" spans="1:9" x14ac:dyDescent="0.25">
      <c r="A98" s="90" t="s">
        <v>51</v>
      </c>
      <c r="B98" s="90" t="s">
        <v>18</v>
      </c>
      <c r="C98" s="90" t="s">
        <v>14</v>
      </c>
      <c r="D98" s="91">
        <v>2667</v>
      </c>
      <c r="E98" s="92"/>
      <c r="F98" s="90" t="s">
        <v>41</v>
      </c>
      <c r="G98" s="90" t="s">
        <v>23</v>
      </c>
      <c r="H98" s="91">
        <v>43</v>
      </c>
      <c r="I98" s="92"/>
    </row>
    <row r="99" spans="1:9" x14ac:dyDescent="0.25">
      <c r="A99" s="90" t="s">
        <v>51</v>
      </c>
      <c r="B99" s="90" t="s">
        <v>18</v>
      </c>
      <c r="C99" s="90" t="s">
        <v>103</v>
      </c>
      <c r="D99" s="91">
        <v>556</v>
      </c>
      <c r="E99" s="92"/>
      <c r="F99" s="90" t="s">
        <v>41</v>
      </c>
      <c r="G99" s="90" t="s">
        <v>24</v>
      </c>
      <c r="H99" s="91">
        <v>63</v>
      </c>
      <c r="I99" s="92"/>
    </row>
    <row r="100" spans="1:9" x14ac:dyDescent="0.25">
      <c r="A100" s="90" t="s">
        <v>51</v>
      </c>
      <c r="B100" s="90" t="s">
        <v>18</v>
      </c>
      <c r="C100" s="90" t="s">
        <v>32</v>
      </c>
      <c r="D100" s="91">
        <v>154</v>
      </c>
      <c r="E100" s="92"/>
      <c r="F100" s="90" t="s">
        <v>41</v>
      </c>
      <c r="G100" s="90" t="s">
        <v>25</v>
      </c>
      <c r="H100" s="91">
        <v>31</v>
      </c>
      <c r="I100" s="92"/>
    </row>
    <row r="101" spans="1:9" x14ac:dyDescent="0.25">
      <c r="A101" s="90" t="s">
        <v>51</v>
      </c>
      <c r="B101" s="90" t="s">
        <v>18</v>
      </c>
      <c r="C101" s="90" t="s">
        <v>16</v>
      </c>
      <c r="D101" s="91">
        <v>29</v>
      </c>
      <c r="E101" s="92"/>
      <c r="F101" s="90" t="s">
        <v>41</v>
      </c>
      <c r="G101" s="90" t="s">
        <v>26</v>
      </c>
      <c r="H101" s="91">
        <v>33</v>
      </c>
      <c r="I101" s="92"/>
    </row>
    <row r="102" spans="1:9" x14ac:dyDescent="0.25">
      <c r="A102" s="90" t="s">
        <v>51</v>
      </c>
      <c r="B102" s="90" t="s">
        <v>18</v>
      </c>
      <c r="C102" s="90" t="s">
        <v>17</v>
      </c>
      <c r="D102" s="91">
        <v>196</v>
      </c>
      <c r="E102" s="92"/>
      <c r="F102" s="90" t="s">
        <v>41</v>
      </c>
      <c r="G102" s="90" t="s">
        <v>27</v>
      </c>
      <c r="H102" s="91">
        <v>69</v>
      </c>
      <c r="I102" s="92"/>
    </row>
    <row r="103" spans="1:9" x14ac:dyDescent="0.25">
      <c r="A103" s="90" t="s">
        <v>51</v>
      </c>
      <c r="B103" s="90" t="s">
        <v>18</v>
      </c>
      <c r="C103" s="90" t="s">
        <v>33</v>
      </c>
      <c r="D103" s="91">
        <v>17</v>
      </c>
      <c r="E103" s="92"/>
      <c r="F103" s="90" t="s">
        <v>41</v>
      </c>
      <c r="G103" s="90" t="s">
        <v>28</v>
      </c>
      <c r="H103" s="91">
        <v>26</v>
      </c>
      <c r="I103" s="92"/>
    </row>
    <row r="104" spans="1:9" x14ac:dyDescent="0.25">
      <c r="A104" s="90" t="s">
        <v>51</v>
      </c>
      <c r="B104" s="90" t="s">
        <v>18</v>
      </c>
      <c r="C104" s="90" t="s">
        <v>34</v>
      </c>
      <c r="D104" s="91">
        <v>5</v>
      </c>
      <c r="E104" s="92"/>
      <c r="F104" s="90" t="s">
        <v>41</v>
      </c>
      <c r="G104" s="90" t="s">
        <v>29</v>
      </c>
      <c r="H104" s="91">
        <v>8</v>
      </c>
      <c r="I104" s="92"/>
    </row>
    <row r="105" spans="1:9" x14ac:dyDescent="0.25">
      <c r="A105" s="90" t="s">
        <v>51</v>
      </c>
      <c r="B105" s="90" t="s">
        <v>36</v>
      </c>
      <c r="C105" s="90" t="s">
        <v>20</v>
      </c>
      <c r="D105" s="91">
        <v>21</v>
      </c>
      <c r="E105" s="92"/>
      <c r="F105" s="90" t="s">
        <v>41</v>
      </c>
      <c r="G105" s="90" t="s">
        <v>30</v>
      </c>
      <c r="H105" s="91" t="s">
        <v>67</v>
      </c>
      <c r="I105" s="92"/>
    </row>
    <row r="106" spans="1:9" x14ac:dyDescent="0.25">
      <c r="A106" s="90" t="s">
        <v>51</v>
      </c>
      <c r="B106" s="90" t="s">
        <v>36</v>
      </c>
      <c r="C106" s="90" t="s">
        <v>21</v>
      </c>
      <c r="D106" s="91">
        <v>14</v>
      </c>
      <c r="E106" s="92"/>
      <c r="F106" s="90" t="s">
        <v>41</v>
      </c>
      <c r="G106" s="90" t="s">
        <v>31</v>
      </c>
      <c r="H106" s="91">
        <v>61</v>
      </c>
      <c r="I106" s="92"/>
    </row>
    <row r="107" spans="1:9" x14ac:dyDescent="0.25">
      <c r="A107" s="90" t="s">
        <v>51</v>
      </c>
      <c r="B107" s="90" t="s">
        <v>36</v>
      </c>
      <c r="C107" s="90" t="s">
        <v>22</v>
      </c>
      <c r="D107" s="91" t="s">
        <v>67</v>
      </c>
      <c r="E107" s="92"/>
      <c r="F107" s="90" t="s">
        <v>41</v>
      </c>
      <c r="G107" s="90" t="s">
        <v>14</v>
      </c>
      <c r="H107" s="91">
        <v>114</v>
      </c>
      <c r="I107" s="92"/>
    </row>
    <row r="108" spans="1:9" x14ac:dyDescent="0.25">
      <c r="A108" s="90" t="s">
        <v>51</v>
      </c>
      <c r="B108" s="90" t="s">
        <v>36</v>
      </c>
      <c r="C108" s="90" t="s">
        <v>23</v>
      </c>
      <c r="D108" s="91">
        <v>5</v>
      </c>
      <c r="E108" s="92"/>
      <c r="F108" s="90" t="s">
        <v>41</v>
      </c>
      <c r="G108" s="90" t="s">
        <v>103</v>
      </c>
      <c r="H108" s="91">
        <v>37</v>
      </c>
      <c r="I108" s="92"/>
    </row>
    <row r="109" spans="1:9" x14ac:dyDescent="0.25">
      <c r="A109" s="90" t="s">
        <v>51</v>
      </c>
      <c r="B109" s="90" t="s">
        <v>36</v>
      </c>
      <c r="C109" s="90" t="s">
        <v>24</v>
      </c>
      <c r="D109" s="91">
        <v>8</v>
      </c>
      <c r="E109" s="92"/>
      <c r="F109" s="90" t="s">
        <v>41</v>
      </c>
      <c r="G109" s="90" t="s">
        <v>32</v>
      </c>
      <c r="H109" s="91">
        <v>70</v>
      </c>
      <c r="I109" s="92"/>
    </row>
    <row r="110" spans="1:9" x14ac:dyDescent="0.25">
      <c r="A110" s="90" t="s">
        <v>51</v>
      </c>
      <c r="B110" s="90" t="s">
        <v>36</v>
      </c>
      <c r="C110" s="90" t="s">
        <v>25</v>
      </c>
      <c r="D110" s="91">
        <v>13</v>
      </c>
      <c r="E110" s="92"/>
      <c r="F110" s="90" t="s">
        <v>41</v>
      </c>
      <c r="G110" s="90" t="s">
        <v>16</v>
      </c>
      <c r="H110" s="91">
        <v>8</v>
      </c>
      <c r="I110" s="92"/>
    </row>
    <row r="111" spans="1:9" x14ac:dyDescent="0.25">
      <c r="A111" s="90" t="s">
        <v>51</v>
      </c>
      <c r="B111" s="90" t="s">
        <v>36</v>
      </c>
      <c r="C111" s="90" t="s">
        <v>26</v>
      </c>
      <c r="D111" s="91">
        <v>12</v>
      </c>
      <c r="E111" s="92"/>
      <c r="F111" s="90" t="s">
        <v>41</v>
      </c>
      <c r="G111" s="90" t="s">
        <v>17</v>
      </c>
      <c r="H111" s="91">
        <v>41</v>
      </c>
      <c r="I111" s="92"/>
    </row>
    <row r="112" spans="1:9" x14ac:dyDescent="0.25">
      <c r="A112" s="90" t="s">
        <v>51</v>
      </c>
      <c r="B112" s="90" t="s">
        <v>36</v>
      </c>
      <c r="C112" s="90" t="s">
        <v>27</v>
      </c>
      <c r="D112" s="91">
        <v>5</v>
      </c>
      <c r="E112" s="92"/>
      <c r="F112" s="90" t="s">
        <v>41</v>
      </c>
      <c r="G112" s="90" t="s">
        <v>33</v>
      </c>
      <c r="H112" s="91">
        <v>7</v>
      </c>
      <c r="I112" s="93">
        <f>SUM(H95:H112)</f>
        <v>785</v>
      </c>
    </row>
    <row r="113" spans="1:9" x14ac:dyDescent="0.25">
      <c r="A113" s="90" t="s">
        <v>51</v>
      </c>
      <c r="B113" s="90" t="s">
        <v>36</v>
      </c>
      <c r="C113" s="90" t="s">
        <v>28</v>
      </c>
      <c r="D113" s="91">
        <v>3</v>
      </c>
      <c r="E113" s="92"/>
      <c r="F113" s="90" t="s">
        <v>41</v>
      </c>
      <c r="G113" s="90" t="s">
        <v>34</v>
      </c>
      <c r="H113" s="91" t="s">
        <v>67</v>
      </c>
      <c r="I113" s="92"/>
    </row>
    <row r="114" spans="1:9" x14ac:dyDescent="0.25">
      <c r="A114" s="90" t="s">
        <v>51</v>
      </c>
      <c r="B114" s="90" t="s">
        <v>36</v>
      </c>
      <c r="C114" s="90" t="s">
        <v>29</v>
      </c>
      <c r="D114" s="91">
        <v>4</v>
      </c>
      <c r="E114" s="92"/>
      <c r="F114" s="90" t="s">
        <v>42</v>
      </c>
      <c r="G114" s="90" t="s">
        <v>14</v>
      </c>
      <c r="H114" s="91" t="s">
        <v>67</v>
      </c>
      <c r="I114" s="92"/>
    </row>
    <row r="115" spans="1:9" x14ac:dyDescent="0.25">
      <c r="A115" s="90" t="s">
        <v>51</v>
      </c>
      <c r="B115" s="90" t="s">
        <v>36</v>
      </c>
      <c r="C115" s="90" t="s">
        <v>31</v>
      </c>
      <c r="D115" s="91">
        <v>6</v>
      </c>
      <c r="E115" s="92"/>
      <c r="F115" s="90" t="s">
        <v>42</v>
      </c>
      <c r="G115" s="90" t="s">
        <v>32</v>
      </c>
      <c r="H115" s="91">
        <v>4</v>
      </c>
      <c r="I115" s="92"/>
    </row>
    <row r="116" spans="1:9" x14ac:dyDescent="0.25">
      <c r="A116" s="90" t="s">
        <v>51</v>
      </c>
      <c r="B116" s="90" t="s">
        <v>36</v>
      </c>
      <c r="C116" s="90" t="s">
        <v>14</v>
      </c>
      <c r="D116" s="91">
        <v>285</v>
      </c>
      <c r="E116" s="92"/>
      <c r="F116" s="90" t="s">
        <v>42</v>
      </c>
      <c r="G116" s="90" t="s">
        <v>33</v>
      </c>
      <c r="H116" s="91" t="s">
        <v>67</v>
      </c>
      <c r="I116" s="92"/>
    </row>
    <row r="117" spans="1:9" x14ac:dyDescent="0.25">
      <c r="A117" s="90" t="s">
        <v>51</v>
      </c>
      <c r="B117" s="90" t="s">
        <v>36</v>
      </c>
      <c r="C117" s="90" t="s">
        <v>103</v>
      </c>
      <c r="D117" s="91">
        <v>62</v>
      </c>
      <c r="E117" s="92"/>
      <c r="F117" s="90" t="s">
        <v>43</v>
      </c>
      <c r="G117" s="90" t="s">
        <v>20</v>
      </c>
      <c r="H117" s="91">
        <v>18</v>
      </c>
      <c r="I117" s="92"/>
    </row>
    <row r="118" spans="1:9" x14ac:dyDescent="0.25">
      <c r="A118" s="90" t="s">
        <v>51</v>
      </c>
      <c r="B118" s="90" t="s">
        <v>36</v>
      </c>
      <c r="C118" s="90" t="s">
        <v>32</v>
      </c>
      <c r="D118" s="91">
        <v>18</v>
      </c>
      <c r="E118" s="92"/>
      <c r="F118" s="90" t="s">
        <v>43</v>
      </c>
      <c r="G118" s="90" t="s">
        <v>21</v>
      </c>
      <c r="H118" s="91">
        <v>5</v>
      </c>
      <c r="I118" s="92"/>
    </row>
    <row r="119" spans="1:9" x14ac:dyDescent="0.25">
      <c r="A119" s="90" t="s">
        <v>51</v>
      </c>
      <c r="B119" s="90" t="s">
        <v>36</v>
      </c>
      <c r="C119" s="90" t="s">
        <v>16</v>
      </c>
      <c r="D119" s="91">
        <v>8</v>
      </c>
      <c r="E119" s="92"/>
      <c r="F119" s="90" t="s">
        <v>43</v>
      </c>
      <c r="G119" s="90" t="s">
        <v>22</v>
      </c>
      <c r="H119" s="91" t="s">
        <v>67</v>
      </c>
      <c r="I119" s="92"/>
    </row>
    <row r="120" spans="1:9" x14ac:dyDescent="0.25">
      <c r="A120" s="90" t="s">
        <v>51</v>
      </c>
      <c r="B120" s="90" t="s">
        <v>36</v>
      </c>
      <c r="C120" s="90" t="s">
        <v>17</v>
      </c>
      <c r="D120" s="91">
        <v>17</v>
      </c>
      <c r="E120" s="92"/>
      <c r="F120" s="90" t="s">
        <v>43</v>
      </c>
      <c r="G120" s="90" t="s">
        <v>24</v>
      </c>
      <c r="H120" s="91">
        <v>3</v>
      </c>
      <c r="I120" s="92"/>
    </row>
    <row r="121" spans="1:9" x14ac:dyDescent="0.25">
      <c r="A121" s="90" t="s">
        <v>51</v>
      </c>
      <c r="B121" s="90" t="s">
        <v>36</v>
      </c>
      <c r="C121" s="90" t="s">
        <v>33</v>
      </c>
      <c r="D121" s="91" t="s">
        <v>67</v>
      </c>
      <c r="E121" s="92"/>
      <c r="F121" s="90" t="s">
        <v>43</v>
      </c>
      <c r="G121" s="90" t="s">
        <v>26</v>
      </c>
      <c r="H121" s="91" t="s">
        <v>67</v>
      </c>
      <c r="I121" s="92"/>
    </row>
    <row r="122" spans="1:9" x14ac:dyDescent="0.25">
      <c r="A122" s="90" t="s">
        <v>51</v>
      </c>
      <c r="B122" s="90" t="s">
        <v>36</v>
      </c>
      <c r="C122" s="90" t="s">
        <v>34</v>
      </c>
      <c r="D122" s="91" t="s">
        <v>67</v>
      </c>
      <c r="E122" s="92"/>
      <c r="F122" s="90" t="s">
        <v>43</v>
      </c>
      <c r="G122" s="90" t="s">
        <v>27</v>
      </c>
      <c r="H122" s="91">
        <v>6</v>
      </c>
      <c r="I122" s="92"/>
    </row>
    <row r="123" spans="1:9" x14ac:dyDescent="0.25">
      <c r="A123" s="90" t="s">
        <v>51</v>
      </c>
      <c r="B123" s="90" t="s">
        <v>37</v>
      </c>
      <c r="C123" s="90" t="s">
        <v>20</v>
      </c>
      <c r="D123" s="91">
        <v>8</v>
      </c>
      <c r="E123" s="92"/>
      <c r="F123" s="90" t="s">
        <v>43</v>
      </c>
      <c r="G123" s="90" t="s">
        <v>28</v>
      </c>
      <c r="H123" s="91" t="s">
        <v>67</v>
      </c>
      <c r="I123" s="92"/>
    </row>
    <row r="124" spans="1:9" x14ac:dyDescent="0.25">
      <c r="A124" s="90" t="s">
        <v>51</v>
      </c>
      <c r="B124" s="90" t="s">
        <v>37</v>
      </c>
      <c r="C124" s="90" t="s">
        <v>21</v>
      </c>
      <c r="D124" s="91">
        <v>4</v>
      </c>
      <c r="E124" s="92"/>
      <c r="F124" s="90" t="s">
        <v>43</v>
      </c>
      <c r="G124" s="90" t="s">
        <v>29</v>
      </c>
      <c r="H124" s="91">
        <v>3</v>
      </c>
      <c r="I124" s="92"/>
    </row>
    <row r="125" spans="1:9" x14ac:dyDescent="0.25">
      <c r="A125" s="90" t="s">
        <v>51</v>
      </c>
      <c r="B125" s="90" t="s">
        <v>37</v>
      </c>
      <c r="C125" s="90" t="s">
        <v>22</v>
      </c>
      <c r="D125" s="91" t="s">
        <v>67</v>
      </c>
      <c r="E125" s="92"/>
      <c r="F125" s="90" t="s">
        <v>43</v>
      </c>
      <c r="G125" s="90" t="s">
        <v>31</v>
      </c>
      <c r="H125" s="91">
        <v>16</v>
      </c>
      <c r="I125" s="92"/>
    </row>
    <row r="126" spans="1:9" x14ac:dyDescent="0.25">
      <c r="A126" s="90" t="s">
        <v>51</v>
      </c>
      <c r="B126" s="90" t="s">
        <v>37</v>
      </c>
      <c r="C126" s="90" t="s">
        <v>25</v>
      </c>
      <c r="D126" s="91" t="s">
        <v>67</v>
      </c>
      <c r="E126" s="92"/>
      <c r="F126" s="90" t="s">
        <v>43</v>
      </c>
      <c r="G126" s="90" t="s">
        <v>14</v>
      </c>
      <c r="H126" s="91">
        <v>18</v>
      </c>
      <c r="I126" s="92"/>
    </row>
    <row r="127" spans="1:9" x14ac:dyDescent="0.25">
      <c r="A127" s="90" t="s">
        <v>51</v>
      </c>
      <c r="B127" s="90" t="s">
        <v>37</v>
      </c>
      <c r="C127" s="90" t="s">
        <v>26</v>
      </c>
      <c r="D127" s="91" t="s">
        <v>67</v>
      </c>
      <c r="E127" s="92"/>
      <c r="F127" s="90" t="s">
        <v>43</v>
      </c>
      <c r="G127" s="90" t="s">
        <v>103</v>
      </c>
      <c r="H127" s="91">
        <v>3</v>
      </c>
      <c r="I127" s="92"/>
    </row>
    <row r="128" spans="1:9" x14ac:dyDescent="0.25">
      <c r="A128" s="90" t="s">
        <v>51</v>
      </c>
      <c r="B128" s="90" t="s">
        <v>37</v>
      </c>
      <c r="C128" s="90" t="s">
        <v>31</v>
      </c>
      <c r="D128" s="91" t="s">
        <v>67</v>
      </c>
      <c r="E128" s="92"/>
      <c r="F128" s="90" t="s">
        <v>43</v>
      </c>
      <c r="G128" s="90" t="s">
        <v>32</v>
      </c>
      <c r="H128" s="91">
        <v>8</v>
      </c>
      <c r="I128" s="92"/>
    </row>
    <row r="129" spans="1:9" x14ac:dyDescent="0.25">
      <c r="A129" s="90" t="s">
        <v>51</v>
      </c>
      <c r="B129" s="90" t="s">
        <v>37</v>
      </c>
      <c r="C129" s="90" t="s">
        <v>14</v>
      </c>
      <c r="D129" s="91">
        <v>124</v>
      </c>
      <c r="E129" s="92"/>
      <c r="F129" s="90" t="s">
        <v>43</v>
      </c>
      <c r="G129" s="90" t="s">
        <v>17</v>
      </c>
      <c r="H129" s="91">
        <v>8</v>
      </c>
      <c r="I129" s="92"/>
    </row>
    <row r="130" spans="1:9" x14ac:dyDescent="0.25">
      <c r="A130" s="90" t="s">
        <v>51</v>
      </c>
      <c r="B130" s="90" t="s">
        <v>37</v>
      </c>
      <c r="C130" s="90" t="s">
        <v>103</v>
      </c>
      <c r="D130" s="91">
        <v>9</v>
      </c>
      <c r="E130" s="92"/>
      <c r="F130" s="90" t="s">
        <v>43</v>
      </c>
      <c r="G130" s="90" t="s">
        <v>33</v>
      </c>
      <c r="H130" s="91" t="s">
        <v>67</v>
      </c>
      <c r="I130" s="93">
        <f>SUM(H117:H130)</f>
        <v>88</v>
      </c>
    </row>
    <row r="131" spans="1:9" x14ac:dyDescent="0.25">
      <c r="A131" s="90" t="s">
        <v>51</v>
      </c>
      <c r="B131" s="90" t="s">
        <v>37</v>
      </c>
      <c r="C131" s="90" t="s">
        <v>32</v>
      </c>
      <c r="D131" s="91">
        <v>4</v>
      </c>
      <c r="E131" s="92"/>
      <c r="F131" s="90" t="s">
        <v>44</v>
      </c>
      <c r="G131" s="90" t="s">
        <v>21</v>
      </c>
      <c r="H131" s="91" t="s">
        <v>67</v>
      </c>
      <c r="I131" s="92"/>
    </row>
    <row r="132" spans="1:9" x14ac:dyDescent="0.25">
      <c r="A132" s="90" t="s">
        <v>51</v>
      </c>
      <c r="B132" s="90" t="s">
        <v>37</v>
      </c>
      <c r="C132" s="90" t="s">
        <v>17</v>
      </c>
      <c r="D132" s="91">
        <v>17</v>
      </c>
      <c r="E132" s="92"/>
      <c r="F132" s="90" t="s">
        <v>44</v>
      </c>
      <c r="G132" s="90" t="s">
        <v>17</v>
      </c>
      <c r="H132" s="91" t="s">
        <v>67</v>
      </c>
      <c r="I132" s="92"/>
    </row>
    <row r="133" spans="1:9" x14ac:dyDescent="0.25">
      <c r="A133" s="90" t="s">
        <v>51</v>
      </c>
      <c r="B133" s="90" t="s">
        <v>38</v>
      </c>
      <c r="C133" s="90" t="s">
        <v>17</v>
      </c>
      <c r="D133" s="91" t="s">
        <v>67</v>
      </c>
      <c r="E133" s="92"/>
      <c r="F133" s="90" t="s">
        <v>44</v>
      </c>
      <c r="G133" s="90" t="s">
        <v>34</v>
      </c>
      <c r="H133" s="91" t="s">
        <v>67</v>
      </c>
      <c r="I133" s="92"/>
    </row>
    <row r="134" spans="1:9" x14ac:dyDescent="0.25">
      <c r="A134" s="90" t="s">
        <v>51</v>
      </c>
      <c r="B134" s="90" t="s">
        <v>38</v>
      </c>
      <c r="C134" s="90" t="s">
        <v>33</v>
      </c>
      <c r="D134" s="91" t="s">
        <v>67</v>
      </c>
      <c r="E134" s="92"/>
      <c r="F134" s="90" t="s">
        <v>45</v>
      </c>
      <c r="G134" s="90" t="s">
        <v>20</v>
      </c>
      <c r="H134" s="91" t="s">
        <v>67</v>
      </c>
      <c r="I134" s="92"/>
    </row>
    <row r="135" spans="1:9" x14ac:dyDescent="0.25">
      <c r="A135" s="90" t="s">
        <v>51</v>
      </c>
      <c r="B135" s="90" t="s">
        <v>39</v>
      </c>
      <c r="C135" s="90" t="s">
        <v>14</v>
      </c>
      <c r="D135" s="91" t="s">
        <v>67</v>
      </c>
      <c r="E135" s="92"/>
      <c r="F135" s="90" t="s">
        <v>45</v>
      </c>
      <c r="G135" s="90" t="s">
        <v>21</v>
      </c>
      <c r="H135" s="91" t="s">
        <v>67</v>
      </c>
      <c r="I135" s="92"/>
    </row>
    <row r="136" spans="1:9" x14ac:dyDescent="0.25">
      <c r="A136" s="90" t="s">
        <v>51</v>
      </c>
      <c r="B136" s="90" t="s">
        <v>40</v>
      </c>
      <c r="C136" s="90" t="s">
        <v>17</v>
      </c>
      <c r="D136" s="91" t="s">
        <v>67</v>
      </c>
      <c r="E136" s="92"/>
      <c r="F136" s="90" t="s">
        <v>45</v>
      </c>
      <c r="G136" s="90" t="s">
        <v>22</v>
      </c>
      <c r="H136" s="91" t="s">
        <v>67</v>
      </c>
      <c r="I136" s="92"/>
    </row>
    <row r="137" spans="1:9" x14ac:dyDescent="0.25">
      <c r="A137" s="90" t="s">
        <v>51</v>
      </c>
      <c r="B137" s="90" t="s">
        <v>40</v>
      </c>
      <c r="C137" s="90" t="s">
        <v>33</v>
      </c>
      <c r="D137" s="91" t="s">
        <v>67</v>
      </c>
      <c r="E137" s="92"/>
      <c r="F137" s="90" t="s">
        <v>45</v>
      </c>
      <c r="G137" s="90" t="s">
        <v>24</v>
      </c>
      <c r="H137" s="91" t="s">
        <v>67</v>
      </c>
      <c r="I137" s="92"/>
    </row>
    <row r="138" spans="1:9" x14ac:dyDescent="0.25">
      <c r="A138" s="90" t="s">
        <v>51</v>
      </c>
      <c r="B138" s="90" t="s">
        <v>40</v>
      </c>
      <c r="C138" s="90" t="s">
        <v>34</v>
      </c>
      <c r="D138" s="91">
        <v>3</v>
      </c>
      <c r="E138" s="92"/>
      <c r="F138" s="90" t="s">
        <v>45</v>
      </c>
      <c r="G138" s="90" t="s">
        <v>29</v>
      </c>
      <c r="H138" s="91">
        <v>4</v>
      </c>
      <c r="I138" s="92"/>
    </row>
    <row r="139" spans="1:9" x14ac:dyDescent="0.25">
      <c r="A139" s="90" t="s">
        <v>51</v>
      </c>
      <c r="B139" s="90" t="s">
        <v>41</v>
      </c>
      <c r="C139" s="90" t="s">
        <v>20</v>
      </c>
      <c r="D139" s="91">
        <v>3</v>
      </c>
      <c r="E139" s="92"/>
      <c r="F139" s="90" t="s">
        <v>45</v>
      </c>
      <c r="G139" s="90" t="s">
        <v>31</v>
      </c>
      <c r="H139" s="91">
        <v>18</v>
      </c>
      <c r="I139" s="92"/>
    </row>
    <row r="140" spans="1:9" x14ac:dyDescent="0.25">
      <c r="A140" s="90" t="s">
        <v>51</v>
      </c>
      <c r="B140" s="90" t="s">
        <v>41</v>
      </c>
      <c r="C140" s="90" t="s">
        <v>21</v>
      </c>
      <c r="D140" s="91">
        <v>6</v>
      </c>
      <c r="E140" s="92"/>
      <c r="F140" s="90" t="s">
        <v>45</v>
      </c>
      <c r="G140" s="90" t="s">
        <v>14</v>
      </c>
      <c r="H140" s="91">
        <v>7</v>
      </c>
      <c r="I140" s="92"/>
    </row>
    <row r="141" spans="1:9" x14ac:dyDescent="0.25">
      <c r="A141" s="90" t="s">
        <v>51</v>
      </c>
      <c r="B141" s="90" t="s">
        <v>41</v>
      </c>
      <c r="C141" s="90" t="s">
        <v>22</v>
      </c>
      <c r="D141" s="91" t="s">
        <v>67</v>
      </c>
      <c r="E141" s="92"/>
      <c r="F141" s="90" t="s">
        <v>45</v>
      </c>
      <c r="G141" s="90" t="s">
        <v>103</v>
      </c>
      <c r="H141" s="91" t="s">
        <v>67</v>
      </c>
      <c r="I141" s="92"/>
    </row>
    <row r="142" spans="1:9" x14ac:dyDescent="0.25">
      <c r="A142" s="90" t="s">
        <v>51</v>
      </c>
      <c r="B142" s="90" t="s">
        <v>41</v>
      </c>
      <c r="C142" s="90" t="s">
        <v>23</v>
      </c>
      <c r="D142" s="91">
        <v>9</v>
      </c>
      <c r="E142" s="92"/>
      <c r="F142" s="90" t="s">
        <v>45</v>
      </c>
      <c r="G142" s="90" t="s">
        <v>32</v>
      </c>
      <c r="H142" s="91">
        <v>6</v>
      </c>
      <c r="I142" s="92"/>
    </row>
    <row r="143" spans="1:9" x14ac:dyDescent="0.25">
      <c r="A143" s="90" t="s">
        <v>51</v>
      </c>
      <c r="B143" s="90" t="s">
        <v>41</v>
      </c>
      <c r="C143" s="90" t="s">
        <v>24</v>
      </c>
      <c r="D143" s="91">
        <v>15</v>
      </c>
      <c r="E143" s="92"/>
      <c r="F143" s="90" t="s">
        <v>45</v>
      </c>
      <c r="G143" s="90" t="s">
        <v>17</v>
      </c>
      <c r="H143" s="91">
        <v>12</v>
      </c>
      <c r="I143" s="92"/>
    </row>
    <row r="144" spans="1:9" x14ac:dyDescent="0.25">
      <c r="A144" s="90" t="s">
        <v>51</v>
      </c>
      <c r="B144" s="90" t="s">
        <v>41</v>
      </c>
      <c r="C144" s="90" t="s">
        <v>25</v>
      </c>
      <c r="D144" s="91">
        <v>12</v>
      </c>
      <c r="E144" s="92"/>
      <c r="F144" s="90" t="s">
        <v>46</v>
      </c>
      <c r="G144" s="90" t="s">
        <v>20</v>
      </c>
      <c r="H144" s="91">
        <v>5</v>
      </c>
      <c r="I144" s="92"/>
    </row>
    <row r="145" spans="1:9" x14ac:dyDescent="0.25">
      <c r="A145" s="90" t="s">
        <v>51</v>
      </c>
      <c r="B145" s="90" t="s">
        <v>41</v>
      </c>
      <c r="C145" s="90" t="s">
        <v>26</v>
      </c>
      <c r="D145" s="91">
        <v>23</v>
      </c>
      <c r="E145" s="92"/>
      <c r="F145" s="90" t="s">
        <v>46</v>
      </c>
      <c r="G145" s="90" t="s">
        <v>14</v>
      </c>
      <c r="H145" s="91" t="s">
        <v>67</v>
      </c>
      <c r="I145" s="92"/>
    </row>
    <row r="146" spans="1:9" x14ac:dyDescent="0.25">
      <c r="A146" s="90" t="s">
        <v>51</v>
      </c>
      <c r="B146" s="90" t="s">
        <v>41</v>
      </c>
      <c r="C146" s="90" t="s">
        <v>27</v>
      </c>
      <c r="D146" s="91">
        <v>19</v>
      </c>
      <c r="E146" s="92"/>
      <c r="F146" s="90" t="s">
        <v>46</v>
      </c>
      <c r="G146" s="90" t="s">
        <v>16</v>
      </c>
      <c r="H146" s="91" t="s">
        <v>67</v>
      </c>
      <c r="I146" s="92"/>
    </row>
    <row r="147" spans="1:9" x14ac:dyDescent="0.25">
      <c r="A147" s="90" t="s">
        <v>51</v>
      </c>
      <c r="B147" s="90" t="s">
        <v>41</v>
      </c>
      <c r="C147" s="90" t="s">
        <v>28</v>
      </c>
      <c r="D147" s="91">
        <v>10</v>
      </c>
      <c r="E147" s="92"/>
      <c r="F147" s="90" t="s">
        <v>46</v>
      </c>
      <c r="G147" s="90" t="s">
        <v>17</v>
      </c>
      <c r="H147" s="91" t="s">
        <v>67</v>
      </c>
      <c r="I147" s="92"/>
    </row>
    <row r="148" spans="1:9" x14ac:dyDescent="0.25">
      <c r="A148" s="90" t="s">
        <v>51</v>
      </c>
      <c r="B148" s="90" t="s">
        <v>41</v>
      </c>
      <c r="C148" s="90" t="s">
        <v>29</v>
      </c>
      <c r="D148" s="91" t="s">
        <v>67</v>
      </c>
      <c r="E148" s="92"/>
      <c r="F148" s="90" t="s">
        <v>47</v>
      </c>
      <c r="G148" s="90" t="s">
        <v>28</v>
      </c>
      <c r="H148" s="91" t="s">
        <v>67</v>
      </c>
      <c r="I148" s="92"/>
    </row>
    <row r="149" spans="1:9" x14ac:dyDescent="0.25">
      <c r="A149" s="90" t="s">
        <v>51</v>
      </c>
      <c r="B149" s="90" t="s">
        <v>41</v>
      </c>
      <c r="C149" s="90" t="s">
        <v>31</v>
      </c>
      <c r="D149" s="91">
        <v>3</v>
      </c>
      <c r="E149" s="92"/>
      <c r="F149" s="90" t="s">
        <v>47</v>
      </c>
      <c r="G149" s="90" t="s">
        <v>14</v>
      </c>
      <c r="H149" s="91" t="s">
        <v>67</v>
      </c>
      <c r="I149" s="92"/>
    </row>
    <row r="150" spans="1:9" x14ac:dyDescent="0.25">
      <c r="A150" s="90" t="s">
        <v>51</v>
      </c>
      <c r="B150" s="90" t="s">
        <v>41</v>
      </c>
      <c r="C150" s="90" t="s">
        <v>14</v>
      </c>
      <c r="D150" s="91">
        <v>24</v>
      </c>
      <c r="E150" s="92"/>
      <c r="F150" s="90" t="s">
        <v>48</v>
      </c>
      <c r="G150" s="90" t="s">
        <v>20</v>
      </c>
      <c r="H150" s="91">
        <v>4</v>
      </c>
      <c r="I150" s="92"/>
    </row>
    <row r="151" spans="1:9" x14ac:dyDescent="0.25">
      <c r="A151" s="90" t="s">
        <v>51</v>
      </c>
      <c r="B151" s="90" t="s">
        <v>41</v>
      </c>
      <c r="C151" s="90" t="s">
        <v>103</v>
      </c>
      <c r="D151" s="91">
        <v>9</v>
      </c>
      <c r="E151" s="92"/>
      <c r="F151" s="90" t="s">
        <v>48</v>
      </c>
      <c r="G151" s="90" t="s">
        <v>22</v>
      </c>
      <c r="H151" s="91" t="s">
        <v>67</v>
      </c>
      <c r="I151" s="92"/>
    </row>
    <row r="152" spans="1:9" x14ac:dyDescent="0.25">
      <c r="A152" s="90" t="s">
        <v>51</v>
      </c>
      <c r="B152" s="90" t="s">
        <v>41</v>
      </c>
      <c r="C152" s="90" t="s">
        <v>32</v>
      </c>
      <c r="D152" s="91">
        <v>14</v>
      </c>
      <c r="E152" s="92"/>
      <c r="F152" s="90" t="s">
        <v>48</v>
      </c>
      <c r="G152" s="90" t="s">
        <v>27</v>
      </c>
      <c r="H152" s="91" t="s">
        <v>67</v>
      </c>
      <c r="I152" s="92"/>
    </row>
    <row r="153" spans="1:9" x14ac:dyDescent="0.25">
      <c r="A153" s="90" t="s">
        <v>51</v>
      </c>
      <c r="B153" s="90" t="s">
        <v>41</v>
      </c>
      <c r="C153" s="90" t="s">
        <v>17</v>
      </c>
      <c r="D153" s="91">
        <v>5</v>
      </c>
      <c r="E153" s="92"/>
      <c r="F153" s="90" t="s">
        <v>48</v>
      </c>
      <c r="G153" s="90" t="s">
        <v>31</v>
      </c>
      <c r="H153" s="91" t="s">
        <v>67</v>
      </c>
      <c r="I153" s="92"/>
    </row>
    <row r="154" spans="1:9" x14ac:dyDescent="0.25">
      <c r="A154" s="90" t="s">
        <v>51</v>
      </c>
      <c r="B154" s="90" t="s">
        <v>41</v>
      </c>
      <c r="C154" s="90" t="s">
        <v>33</v>
      </c>
      <c r="D154" s="91" t="s">
        <v>67</v>
      </c>
      <c r="E154" s="92"/>
      <c r="F154" s="90" t="s">
        <v>48</v>
      </c>
      <c r="G154" s="90" t="s">
        <v>14</v>
      </c>
      <c r="H154" s="91">
        <v>15</v>
      </c>
      <c r="I154" s="92"/>
    </row>
    <row r="155" spans="1:9" x14ac:dyDescent="0.25">
      <c r="A155" s="90" t="s">
        <v>51</v>
      </c>
      <c r="B155" s="90" t="s">
        <v>42</v>
      </c>
      <c r="C155" s="90" t="s">
        <v>32</v>
      </c>
      <c r="D155" s="91" t="s">
        <v>67</v>
      </c>
      <c r="E155" s="92"/>
      <c r="F155" s="90" t="s">
        <v>48</v>
      </c>
      <c r="G155" s="90" t="s">
        <v>32</v>
      </c>
      <c r="H155" s="91">
        <v>4</v>
      </c>
      <c r="I155" s="92"/>
    </row>
    <row r="156" spans="1:9" x14ac:dyDescent="0.25">
      <c r="A156" s="90" t="s">
        <v>51</v>
      </c>
      <c r="B156" s="90" t="s">
        <v>43</v>
      </c>
      <c r="C156" s="90" t="s">
        <v>20</v>
      </c>
      <c r="D156" s="91" t="s">
        <v>67</v>
      </c>
      <c r="E156" s="92"/>
      <c r="F156" s="90" t="s">
        <v>48</v>
      </c>
      <c r="G156" s="90" t="s">
        <v>16</v>
      </c>
      <c r="H156" s="91" t="s">
        <v>67</v>
      </c>
      <c r="I156" s="92"/>
    </row>
    <row r="157" spans="1:9" x14ac:dyDescent="0.25">
      <c r="A157" s="90" t="s">
        <v>51</v>
      </c>
      <c r="B157" s="90" t="s">
        <v>43</v>
      </c>
      <c r="C157" s="90" t="s">
        <v>24</v>
      </c>
      <c r="D157" s="91" t="s">
        <v>67</v>
      </c>
      <c r="E157" s="92"/>
      <c r="F157" s="94" t="s">
        <v>48</v>
      </c>
      <c r="G157" s="94" t="s">
        <v>17</v>
      </c>
      <c r="H157" s="95">
        <v>9</v>
      </c>
      <c r="I157" s="92"/>
    </row>
    <row r="158" spans="1:9" x14ac:dyDescent="0.25">
      <c r="A158" s="90" t="s">
        <v>51</v>
      </c>
      <c r="B158" s="90" t="s">
        <v>43</v>
      </c>
      <c r="C158" s="90" t="s">
        <v>28</v>
      </c>
      <c r="D158" s="91" t="s">
        <v>67</v>
      </c>
      <c r="E158" s="92"/>
      <c r="F158" s="96" t="s">
        <v>93</v>
      </c>
      <c r="G158" s="92"/>
      <c r="H158" s="92">
        <v>50607</v>
      </c>
      <c r="I158" s="92"/>
    </row>
    <row r="159" spans="1:9" x14ac:dyDescent="0.25">
      <c r="A159" s="90" t="s">
        <v>51</v>
      </c>
      <c r="B159" s="90" t="s">
        <v>43</v>
      </c>
      <c r="C159" s="90" t="s">
        <v>29</v>
      </c>
      <c r="D159" s="91" t="s">
        <v>67</v>
      </c>
      <c r="E159" s="92"/>
      <c r="F159" s="96"/>
      <c r="G159" s="96"/>
      <c r="H159" s="97"/>
      <c r="I159" s="92"/>
    </row>
    <row r="160" spans="1:9" x14ac:dyDescent="0.25">
      <c r="A160" s="90" t="s">
        <v>51</v>
      </c>
      <c r="B160" s="90" t="s">
        <v>43</v>
      </c>
      <c r="C160" s="90" t="s">
        <v>14</v>
      </c>
      <c r="D160" s="91" t="s">
        <v>67</v>
      </c>
      <c r="E160" s="92"/>
      <c r="F160" s="96"/>
      <c r="G160" s="96"/>
      <c r="H160" s="97"/>
      <c r="I160" s="92"/>
    </row>
    <row r="161" spans="1:9" x14ac:dyDescent="0.25">
      <c r="A161" s="90" t="s">
        <v>51</v>
      </c>
      <c r="B161" s="90" t="s">
        <v>43</v>
      </c>
      <c r="C161" s="90" t="s">
        <v>32</v>
      </c>
      <c r="D161" s="91">
        <v>3</v>
      </c>
      <c r="E161" s="92"/>
      <c r="F161" s="96"/>
      <c r="G161" s="96"/>
      <c r="H161" s="97"/>
      <c r="I161" s="92"/>
    </row>
    <row r="162" spans="1:9" x14ac:dyDescent="0.25">
      <c r="A162" s="90" t="s">
        <v>51</v>
      </c>
      <c r="B162" s="90" t="s">
        <v>45</v>
      </c>
      <c r="C162" s="90" t="s">
        <v>24</v>
      </c>
      <c r="D162" s="91" t="s">
        <v>67</v>
      </c>
      <c r="E162" s="92"/>
      <c r="F162" s="96"/>
      <c r="G162" s="96"/>
      <c r="H162" s="97"/>
      <c r="I162" s="92"/>
    </row>
    <row r="163" spans="1:9" x14ac:dyDescent="0.25">
      <c r="A163" s="90" t="s">
        <v>51</v>
      </c>
      <c r="B163" s="90" t="s">
        <v>45</v>
      </c>
      <c r="C163" s="90" t="s">
        <v>29</v>
      </c>
      <c r="D163" s="91">
        <v>4</v>
      </c>
      <c r="E163" s="92"/>
      <c r="F163" s="96"/>
      <c r="G163" s="96"/>
      <c r="H163" s="97"/>
      <c r="I163" s="92"/>
    </row>
    <row r="164" spans="1:9" x14ac:dyDescent="0.25">
      <c r="A164" s="90" t="s">
        <v>51</v>
      </c>
      <c r="B164" s="90" t="s">
        <v>45</v>
      </c>
      <c r="C164" s="90" t="s">
        <v>31</v>
      </c>
      <c r="D164" s="91" t="s">
        <v>67</v>
      </c>
      <c r="E164" s="92"/>
      <c r="F164" s="96"/>
      <c r="G164" s="96"/>
      <c r="H164" s="97"/>
      <c r="I164" s="92"/>
    </row>
    <row r="165" spans="1:9" x14ac:dyDescent="0.25">
      <c r="A165" s="90" t="s">
        <v>51</v>
      </c>
      <c r="B165" s="90" t="s">
        <v>45</v>
      </c>
      <c r="C165" s="90" t="s">
        <v>103</v>
      </c>
      <c r="D165" s="91" t="s">
        <v>67</v>
      </c>
      <c r="E165" s="92"/>
      <c r="F165" s="96"/>
      <c r="G165" s="96"/>
      <c r="H165" s="97"/>
      <c r="I165" s="92"/>
    </row>
    <row r="166" spans="1:9" x14ac:dyDescent="0.25">
      <c r="A166" s="90" t="s">
        <v>51</v>
      </c>
      <c r="B166" s="90" t="s">
        <v>45</v>
      </c>
      <c r="C166" s="90" t="s">
        <v>32</v>
      </c>
      <c r="D166" s="91" t="s">
        <v>67</v>
      </c>
      <c r="E166" s="92"/>
      <c r="F166" s="96"/>
      <c r="G166" s="96"/>
      <c r="H166" s="97"/>
      <c r="I166" s="92"/>
    </row>
    <row r="167" spans="1:9" x14ac:dyDescent="0.25">
      <c r="A167" s="90" t="s">
        <v>51</v>
      </c>
      <c r="B167" s="90" t="s">
        <v>48</v>
      </c>
      <c r="C167" s="90" t="s">
        <v>14</v>
      </c>
      <c r="D167" s="91">
        <v>3</v>
      </c>
      <c r="E167" s="92"/>
      <c r="F167" s="96"/>
      <c r="G167" s="96"/>
      <c r="H167" s="97"/>
      <c r="I167" s="92"/>
    </row>
    <row r="168" spans="1:9" x14ac:dyDescent="0.25">
      <c r="A168" s="90" t="s">
        <v>52</v>
      </c>
      <c r="B168" s="90" t="s">
        <v>18</v>
      </c>
      <c r="C168" s="90" t="s">
        <v>20</v>
      </c>
      <c r="D168" s="91">
        <v>208</v>
      </c>
      <c r="E168" s="92"/>
      <c r="F168" s="96"/>
      <c r="G168" s="96"/>
      <c r="H168" s="97"/>
      <c r="I168" s="92"/>
    </row>
    <row r="169" spans="1:9" x14ac:dyDescent="0.25">
      <c r="A169" s="90" t="s">
        <v>52</v>
      </c>
      <c r="B169" s="90" t="s">
        <v>18</v>
      </c>
      <c r="C169" s="90" t="s">
        <v>21</v>
      </c>
      <c r="D169" s="91">
        <v>75</v>
      </c>
      <c r="E169" s="92"/>
      <c r="F169" s="96"/>
      <c r="G169" s="96"/>
      <c r="H169" s="97"/>
      <c r="I169" s="92"/>
    </row>
    <row r="170" spans="1:9" x14ac:dyDescent="0.25">
      <c r="A170" s="90" t="s">
        <v>52</v>
      </c>
      <c r="B170" s="90" t="s">
        <v>18</v>
      </c>
      <c r="C170" s="90" t="s">
        <v>22</v>
      </c>
      <c r="D170" s="91">
        <v>35</v>
      </c>
      <c r="E170" s="92"/>
      <c r="F170" s="96"/>
      <c r="G170" s="96"/>
      <c r="H170" s="97"/>
      <c r="I170" s="92"/>
    </row>
    <row r="171" spans="1:9" x14ac:dyDescent="0.25">
      <c r="A171" s="90" t="s">
        <v>52</v>
      </c>
      <c r="B171" s="90" t="s">
        <v>18</v>
      </c>
      <c r="C171" s="90" t="s">
        <v>23</v>
      </c>
      <c r="D171" s="91">
        <v>15</v>
      </c>
      <c r="E171" s="92"/>
      <c r="F171" s="96"/>
      <c r="G171" s="96"/>
      <c r="H171" s="97"/>
      <c r="I171" s="92"/>
    </row>
    <row r="172" spans="1:9" x14ac:dyDescent="0.25">
      <c r="A172" s="90" t="s">
        <v>52</v>
      </c>
      <c r="B172" s="90" t="s">
        <v>18</v>
      </c>
      <c r="C172" s="90" t="s">
        <v>24</v>
      </c>
      <c r="D172" s="91">
        <v>35</v>
      </c>
      <c r="E172" s="92"/>
      <c r="F172" s="96"/>
      <c r="G172" s="96"/>
      <c r="H172" s="97"/>
      <c r="I172" s="92"/>
    </row>
    <row r="173" spans="1:9" x14ac:dyDescent="0.25">
      <c r="A173" s="90" t="s">
        <v>52</v>
      </c>
      <c r="B173" s="90" t="s">
        <v>18</v>
      </c>
      <c r="C173" s="90" t="s">
        <v>25</v>
      </c>
      <c r="D173" s="91">
        <v>41</v>
      </c>
      <c r="E173" s="92"/>
      <c r="F173" s="96"/>
      <c r="G173" s="96"/>
      <c r="H173" s="97"/>
      <c r="I173" s="92"/>
    </row>
    <row r="174" spans="1:9" x14ac:dyDescent="0.25">
      <c r="A174" s="90" t="s">
        <v>52</v>
      </c>
      <c r="B174" s="90" t="s">
        <v>18</v>
      </c>
      <c r="C174" s="90" t="s">
        <v>26</v>
      </c>
      <c r="D174" s="91">
        <v>20</v>
      </c>
      <c r="E174" s="92"/>
      <c r="F174" s="96"/>
      <c r="G174" s="96"/>
      <c r="H174" s="97"/>
      <c r="I174" s="92"/>
    </row>
    <row r="175" spans="1:9" x14ac:dyDescent="0.25">
      <c r="A175" s="90" t="s">
        <v>52</v>
      </c>
      <c r="B175" s="90" t="s">
        <v>18</v>
      </c>
      <c r="C175" s="90" t="s">
        <v>27</v>
      </c>
      <c r="D175" s="91">
        <v>42</v>
      </c>
      <c r="E175" s="92"/>
      <c r="F175" s="96"/>
      <c r="G175" s="96"/>
      <c r="H175" s="97"/>
      <c r="I175" s="92"/>
    </row>
    <row r="176" spans="1:9" x14ac:dyDescent="0.25">
      <c r="A176" s="90" t="s">
        <v>52</v>
      </c>
      <c r="B176" s="90" t="s">
        <v>18</v>
      </c>
      <c r="C176" s="90" t="s">
        <v>28</v>
      </c>
      <c r="D176" s="91">
        <v>7</v>
      </c>
      <c r="E176" s="92"/>
      <c r="F176" s="96"/>
      <c r="G176" s="96"/>
      <c r="H176" s="97"/>
      <c r="I176" s="92"/>
    </row>
    <row r="177" spans="1:9" x14ac:dyDescent="0.25">
      <c r="A177" s="90" t="s">
        <v>52</v>
      </c>
      <c r="B177" s="90" t="s">
        <v>18</v>
      </c>
      <c r="C177" s="90" t="s">
        <v>29</v>
      </c>
      <c r="D177" s="91">
        <v>18</v>
      </c>
      <c r="E177" s="92"/>
      <c r="F177" s="96"/>
      <c r="G177" s="96"/>
      <c r="H177" s="97"/>
      <c r="I177" s="92"/>
    </row>
    <row r="178" spans="1:9" x14ac:dyDescent="0.25">
      <c r="A178" s="90" t="s">
        <v>52</v>
      </c>
      <c r="B178" s="90" t="s">
        <v>18</v>
      </c>
      <c r="C178" s="90" t="s">
        <v>31</v>
      </c>
      <c r="D178" s="91">
        <v>49</v>
      </c>
      <c r="E178" s="92"/>
      <c r="F178" s="96"/>
      <c r="G178" s="96"/>
      <c r="H178" s="97"/>
      <c r="I178" s="92"/>
    </row>
    <row r="179" spans="1:9" x14ac:dyDescent="0.25">
      <c r="A179" s="90" t="s">
        <v>52</v>
      </c>
      <c r="B179" s="90" t="s">
        <v>18</v>
      </c>
      <c r="C179" s="90" t="s">
        <v>14</v>
      </c>
      <c r="D179" s="91">
        <v>1486</v>
      </c>
      <c r="E179" s="92"/>
      <c r="F179" s="96"/>
      <c r="G179" s="96"/>
      <c r="H179" s="97"/>
      <c r="I179" s="92"/>
    </row>
    <row r="180" spans="1:9" x14ac:dyDescent="0.25">
      <c r="A180" s="90" t="s">
        <v>52</v>
      </c>
      <c r="B180" s="90" t="s">
        <v>18</v>
      </c>
      <c r="C180" s="90" t="s">
        <v>103</v>
      </c>
      <c r="D180" s="91">
        <v>294</v>
      </c>
      <c r="E180" s="92"/>
      <c r="F180" s="96"/>
      <c r="G180" s="96"/>
      <c r="H180" s="97"/>
      <c r="I180" s="92"/>
    </row>
    <row r="181" spans="1:9" x14ac:dyDescent="0.25">
      <c r="A181" s="90" t="s">
        <v>52</v>
      </c>
      <c r="B181" s="90" t="s">
        <v>18</v>
      </c>
      <c r="C181" s="90" t="s">
        <v>32</v>
      </c>
      <c r="D181" s="91">
        <v>63</v>
      </c>
      <c r="E181" s="92"/>
      <c r="F181" s="96"/>
      <c r="G181" s="96"/>
      <c r="H181" s="97"/>
      <c r="I181" s="92"/>
    </row>
    <row r="182" spans="1:9" x14ac:dyDescent="0.25">
      <c r="A182" s="90" t="s">
        <v>52</v>
      </c>
      <c r="B182" s="90" t="s">
        <v>18</v>
      </c>
      <c r="C182" s="90" t="s">
        <v>16</v>
      </c>
      <c r="D182" s="91">
        <v>4</v>
      </c>
      <c r="E182" s="92"/>
      <c r="F182" s="96"/>
      <c r="G182" s="96"/>
      <c r="H182" s="97"/>
      <c r="I182" s="92"/>
    </row>
    <row r="183" spans="1:9" x14ac:dyDescent="0.25">
      <c r="A183" s="90" t="s">
        <v>52</v>
      </c>
      <c r="B183" s="90" t="s">
        <v>18</v>
      </c>
      <c r="C183" s="90" t="s">
        <v>17</v>
      </c>
      <c r="D183" s="91">
        <v>185</v>
      </c>
      <c r="E183" s="92"/>
      <c r="F183" s="96"/>
      <c r="G183" s="96"/>
      <c r="H183" s="97"/>
      <c r="I183" s="92"/>
    </row>
    <row r="184" spans="1:9" x14ac:dyDescent="0.25">
      <c r="A184" s="90" t="s">
        <v>52</v>
      </c>
      <c r="B184" s="90" t="s">
        <v>18</v>
      </c>
      <c r="C184" s="90" t="s">
        <v>33</v>
      </c>
      <c r="D184" s="91">
        <v>7</v>
      </c>
      <c r="E184" s="92"/>
      <c r="F184" s="96"/>
      <c r="G184" s="96"/>
      <c r="H184" s="97"/>
      <c r="I184" s="92"/>
    </row>
    <row r="185" spans="1:9" x14ac:dyDescent="0.25">
      <c r="A185" s="90" t="s">
        <v>52</v>
      </c>
      <c r="B185" s="90" t="s">
        <v>18</v>
      </c>
      <c r="C185" s="90" t="s">
        <v>34</v>
      </c>
      <c r="D185" s="91">
        <v>3</v>
      </c>
      <c r="E185" s="92"/>
      <c r="F185" s="96"/>
      <c r="G185" s="96"/>
      <c r="H185" s="97"/>
      <c r="I185" s="92"/>
    </row>
    <row r="186" spans="1:9" x14ac:dyDescent="0.25">
      <c r="A186" s="90" t="s">
        <v>52</v>
      </c>
      <c r="B186" s="90" t="s">
        <v>36</v>
      </c>
      <c r="C186" s="90" t="s">
        <v>20</v>
      </c>
      <c r="D186" s="91">
        <v>17</v>
      </c>
      <c r="E186" s="92"/>
      <c r="F186" s="96"/>
      <c r="G186" s="96"/>
      <c r="H186" s="97"/>
      <c r="I186" s="92"/>
    </row>
    <row r="187" spans="1:9" x14ac:dyDescent="0.25">
      <c r="A187" s="90" t="s">
        <v>52</v>
      </c>
      <c r="B187" s="90" t="s">
        <v>36</v>
      </c>
      <c r="C187" s="90" t="s">
        <v>21</v>
      </c>
      <c r="D187" s="91">
        <v>13</v>
      </c>
      <c r="E187" s="92"/>
      <c r="F187" s="96"/>
      <c r="G187" s="96"/>
      <c r="H187" s="97"/>
      <c r="I187" s="92"/>
    </row>
    <row r="188" spans="1:9" x14ac:dyDescent="0.25">
      <c r="A188" s="90" t="s">
        <v>52</v>
      </c>
      <c r="B188" s="90" t="s">
        <v>36</v>
      </c>
      <c r="C188" s="90" t="s">
        <v>23</v>
      </c>
      <c r="D188" s="91">
        <v>3</v>
      </c>
      <c r="E188" s="92"/>
      <c r="F188" s="96"/>
      <c r="G188" s="96"/>
      <c r="H188" s="97"/>
      <c r="I188" s="92"/>
    </row>
    <row r="189" spans="1:9" x14ac:dyDescent="0.25">
      <c r="A189" s="90" t="s">
        <v>52</v>
      </c>
      <c r="B189" s="90" t="s">
        <v>36</v>
      </c>
      <c r="C189" s="90" t="s">
        <v>24</v>
      </c>
      <c r="D189" s="91" t="s">
        <v>67</v>
      </c>
      <c r="E189" s="92"/>
      <c r="F189" s="96"/>
      <c r="G189" s="96"/>
      <c r="H189" s="97"/>
      <c r="I189" s="92"/>
    </row>
    <row r="190" spans="1:9" x14ac:dyDescent="0.25">
      <c r="A190" s="90" t="s">
        <v>52</v>
      </c>
      <c r="B190" s="90" t="s">
        <v>36</v>
      </c>
      <c r="C190" s="90" t="s">
        <v>25</v>
      </c>
      <c r="D190" s="91">
        <v>4</v>
      </c>
      <c r="E190" s="92"/>
      <c r="F190" s="96"/>
      <c r="G190" s="96"/>
      <c r="H190" s="97"/>
      <c r="I190" s="92"/>
    </row>
    <row r="191" spans="1:9" x14ac:dyDescent="0.25">
      <c r="A191" s="90" t="s">
        <v>52</v>
      </c>
      <c r="B191" s="90" t="s">
        <v>36</v>
      </c>
      <c r="C191" s="90" t="s">
        <v>27</v>
      </c>
      <c r="D191" s="91" t="s">
        <v>67</v>
      </c>
      <c r="E191" s="92"/>
      <c r="F191" s="96"/>
      <c r="G191" s="96"/>
      <c r="H191" s="97"/>
      <c r="I191" s="92"/>
    </row>
    <row r="192" spans="1:9" x14ac:dyDescent="0.25">
      <c r="A192" s="90" t="s">
        <v>52</v>
      </c>
      <c r="B192" s="90" t="s">
        <v>36</v>
      </c>
      <c r="C192" s="90" t="s">
        <v>31</v>
      </c>
      <c r="D192" s="91" t="s">
        <v>67</v>
      </c>
      <c r="E192" s="92"/>
      <c r="F192" s="96"/>
      <c r="G192" s="96"/>
      <c r="H192" s="97"/>
      <c r="I192" s="92"/>
    </row>
    <row r="193" spans="1:9" x14ac:dyDescent="0.25">
      <c r="A193" s="90" t="s">
        <v>52</v>
      </c>
      <c r="B193" s="90" t="s">
        <v>36</v>
      </c>
      <c r="C193" s="90" t="s">
        <v>14</v>
      </c>
      <c r="D193" s="91">
        <v>179</v>
      </c>
      <c r="E193" s="92"/>
      <c r="F193" s="96"/>
      <c r="G193" s="96"/>
      <c r="H193" s="97"/>
      <c r="I193" s="92"/>
    </row>
    <row r="194" spans="1:9" x14ac:dyDescent="0.25">
      <c r="A194" s="90" t="s">
        <v>52</v>
      </c>
      <c r="B194" s="90" t="s">
        <v>36</v>
      </c>
      <c r="C194" s="90" t="s">
        <v>103</v>
      </c>
      <c r="D194" s="91">
        <v>31</v>
      </c>
      <c r="E194" s="92"/>
      <c r="F194" s="96"/>
      <c r="G194" s="96"/>
      <c r="H194" s="97"/>
      <c r="I194" s="92"/>
    </row>
    <row r="195" spans="1:9" x14ac:dyDescent="0.25">
      <c r="A195" s="90" t="s">
        <v>52</v>
      </c>
      <c r="B195" s="90" t="s">
        <v>36</v>
      </c>
      <c r="C195" s="90" t="s">
        <v>32</v>
      </c>
      <c r="D195" s="91">
        <v>11</v>
      </c>
      <c r="E195" s="92"/>
      <c r="F195" s="96"/>
      <c r="G195" s="96"/>
      <c r="H195" s="97"/>
      <c r="I195" s="92"/>
    </row>
    <row r="196" spans="1:9" x14ac:dyDescent="0.25">
      <c r="A196" s="90" t="s">
        <v>52</v>
      </c>
      <c r="B196" s="90" t="s">
        <v>36</v>
      </c>
      <c r="C196" s="90" t="s">
        <v>17</v>
      </c>
      <c r="D196" s="91">
        <v>17</v>
      </c>
      <c r="E196" s="92"/>
      <c r="F196" s="96"/>
      <c r="G196" s="96"/>
      <c r="H196" s="97"/>
      <c r="I196" s="92"/>
    </row>
    <row r="197" spans="1:9" x14ac:dyDescent="0.25">
      <c r="A197" s="90" t="s">
        <v>52</v>
      </c>
      <c r="B197" s="90" t="s">
        <v>37</v>
      </c>
      <c r="C197" s="90" t="s">
        <v>20</v>
      </c>
      <c r="D197" s="91">
        <v>5</v>
      </c>
      <c r="E197" s="92"/>
      <c r="F197" s="96"/>
      <c r="G197" s="96"/>
      <c r="H197" s="97"/>
      <c r="I197" s="92"/>
    </row>
    <row r="198" spans="1:9" x14ac:dyDescent="0.25">
      <c r="A198" s="90" t="s">
        <v>52</v>
      </c>
      <c r="B198" s="90" t="s">
        <v>37</v>
      </c>
      <c r="C198" s="90" t="s">
        <v>22</v>
      </c>
      <c r="D198" s="91" t="s">
        <v>67</v>
      </c>
      <c r="E198" s="92"/>
      <c r="F198" s="96"/>
      <c r="G198" s="96"/>
      <c r="H198" s="97"/>
      <c r="I198" s="92"/>
    </row>
    <row r="199" spans="1:9" x14ac:dyDescent="0.25">
      <c r="A199" s="90" t="s">
        <v>52</v>
      </c>
      <c r="B199" s="90" t="s">
        <v>37</v>
      </c>
      <c r="C199" s="90" t="s">
        <v>27</v>
      </c>
      <c r="D199" s="91" t="s">
        <v>67</v>
      </c>
      <c r="E199" s="92"/>
      <c r="F199" s="96"/>
      <c r="G199" s="96"/>
      <c r="H199" s="97"/>
      <c r="I199" s="92"/>
    </row>
    <row r="200" spans="1:9" x14ac:dyDescent="0.25">
      <c r="A200" s="90" t="s">
        <v>52</v>
      </c>
      <c r="B200" s="90" t="s">
        <v>37</v>
      </c>
      <c r="C200" s="90" t="s">
        <v>14</v>
      </c>
      <c r="D200" s="91">
        <v>63</v>
      </c>
      <c r="E200" s="92"/>
      <c r="F200" s="96"/>
      <c r="G200" s="96"/>
      <c r="H200" s="97"/>
      <c r="I200" s="92"/>
    </row>
    <row r="201" spans="1:9" x14ac:dyDescent="0.25">
      <c r="A201" s="90" t="s">
        <v>52</v>
      </c>
      <c r="B201" s="90" t="s">
        <v>37</v>
      </c>
      <c r="C201" s="90" t="s">
        <v>103</v>
      </c>
      <c r="D201" s="91">
        <v>10</v>
      </c>
      <c r="E201" s="92"/>
      <c r="F201" s="96"/>
      <c r="G201" s="96"/>
      <c r="H201" s="97"/>
      <c r="I201" s="92"/>
    </row>
    <row r="202" spans="1:9" x14ac:dyDescent="0.25">
      <c r="A202" s="90" t="s">
        <v>52</v>
      </c>
      <c r="B202" s="90" t="s">
        <v>37</v>
      </c>
      <c r="C202" s="90" t="s">
        <v>32</v>
      </c>
      <c r="D202" s="91" t="s">
        <v>67</v>
      </c>
      <c r="E202" s="92"/>
      <c r="F202" s="96"/>
      <c r="G202" s="96"/>
      <c r="H202" s="97"/>
      <c r="I202" s="92"/>
    </row>
    <row r="203" spans="1:9" x14ac:dyDescent="0.25">
      <c r="A203" s="90" t="s">
        <v>52</v>
      </c>
      <c r="B203" s="90" t="s">
        <v>37</v>
      </c>
      <c r="C203" s="90" t="s">
        <v>17</v>
      </c>
      <c r="D203" s="91">
        <v>18</v>
      </c>
      <c r="E203" s="92"/>
      <c r="F203" s="96"/>
      <c r="G203" s="96"/>
      <c r="H203" s="97"/>
      <c r="I203" s="92"/>
    </row>
    <row r="204" spans="1:9" x14ac:dyDescent="0.25">
      <c r="A204" s="90" t="s">
        <v>52</v>
      </c>
      <c r="B204" s="90" t="s">
        <v>37</v>
      </c>
      <c r="C204" s="90" t="s">
        <v>33</v>
      </c>
      <c r="D204" s="91" t="s">
        <v>67</v>
      </c>
      <c r="E204" s="92"/>
      <c r="F204" s="96"/>
      <c r="G204" s="96"/>
      <c r="H204" s="97"/>
      <c r="I204" s="92"/>
    </row>
    <row r="205" spans="1:9" x14ac:dyDescent="0.25">
      <c r="A205" s="90" t="s">
        <v>52</v>
      </c>
      <c r="B205" s="90" t="s">
        <v>38</v>
      </c>
      <c r="C205" s="90" t="s">
        <v>22</v>
      </c>
      <c r="D205" s="91" t="s">
        <v>67</v>
      </c>
      <c r="E205" s="92"/>
      <c r="F205" s="96"/>
      <c r="G205" s="96"/>
      <c r="H205" s="97"/>
      <c r="I205" s="92"/>
    </row>
    <row r="206" spans="1:9" x14ac:dyDescent="0.25">
      <c r="A206" s="90" t="s">
        <v>52</v>
      </c>
      <c r="B206" s="90" t="s">
        <v>40</v>
      </c>
      <c r="C206" s="90" t="s">
        <v>31</v>
      </c>
      <c r="D206" s="91" t="s">
        <v>67</v>
      </c>
      <c r="E206" s="92"/>
      <c r="F206" s="96"/>
      <c r="G206" s="96"/>
      <c r="H206" s="97"/>
      <c r="I206" s="92"/>
    </row>
    <row r="207" spans="1:9" x14ac:dyDescent="0.25">
      <c r="A207" s="90" t="s">
        <v>52</v>
      </c>
      <c r="B207" s="90" t="s">
        <v>40</v>
      </c>
      <c r="C207" s="90" t="s">
        <v>33</v>
      </c>
      <c r="D207" s="91" t="s">
        <v>67</v>
      </c>
      <c r="E207" s="92"/>
      <c r="F207" s="96"/>
      <c r="G207" s="96"/>
      <c r="H207" s="97"/>
      <c r="I207" s="92"/>
    </row>
    <row r="208" spans="1:9" x14ac:dyDescent="0.25">
      <c r="A208" s="90" t="s">
        <v>52</v>
      </c>
      <c r="B208" s="90" t="s">
        <v>40</v>
      </c>
      <c r="C208" s="90" t="s">
        <v>34</v>
      </c>
      <c r="D208" s="91" t="s">
        <v>67</v>
      </c>
      <c r="E208" s="92"/>
      <c r="F208" s="96"/>
      <c r="G208" s="96"/>
      <c r="H208" s="97"/>
      <c r="I208" s="92"/>
    </row>
    <row r="209" spans="1:9" x14ac:dyDescent="0.25">
      <c r="A209" s="90" t="s">
        <v>52</v>
      </c>
      <c r="B209" s="90" t="s">
        <v>41</v>
      </c>
      <c r="C209" s="90" t="s">
        <v>21</v>
      </c>
      <c r="D209" s="91">
        <v>4</v>
      </c>
      <c r="E209" s="92"/>
      <c r="F209" s="96"/>
      <c r="G209" s="96"/>
      <c r="H209" s="97"/>
      <c r="I209" s="92"/>
    </row>
    <row r="210" spans="1:9" x14ac:dyDescent="0.25">
      <c r="A210" s="90" t="s">
        <v>52</v>
      </c>
      <c r="B210" s="90" t="s">
        <v>41</v>
      </c>
      <c r="C210" s="90" t="s">
        <v>22</v>
      </c>
      <c r="D210" s="91" t="s">
        <v>67</v>
      </c>
      <c r="E210" s="92"/>
      <c r="F210" s="96"/>
      <c r="G210" s="96"/>
      <c r="H210" s="97"/>
      <c r="I210" s="92"/>
    </row>
    <row r="211" spans="1:9" x14ac:dyDescent="0.25">
      <c r="A211" s="90" t="s">
        <v>52</v>
      </c>
      <c r="B211" s="90" t="s">
        <v>41</v>
      </c>
      <c r="C211" s="90" t="s">
        <v>23</v>
      </c>
      <c r="D211" s="91">
        <v>4</v>
      </c>
      <c r="E211" s="92"/>
      <c r="F211" s="96"/>
      <c r="G211" s="96"/>
      <c r="H211" s="97"/>
      <c r="I211" s="92"/>
    </row>
    <row r="212" spans="1:9" x14ac:dyDescent="0.25">
      <c r="A212" s="90" t="s">
        <v>52</v>
      </c>
      <c r="B212" s="90" t="s">
        <v>41</v>
      </c>
      <c r="C212" s="90" t="s">
        <v>24</v>
      </c>
      <c r="D212" s="91">
        <v>4</v>
      </c>
      <c r="E212" s="92"/>
      <c r="F212" s="96"/>
      <c r="G212" s="96"/>
      <c r="H212" s="97"/>
      <c r="I212" s="92"/>
    </row>
    <row r="213" spans="1:9" x14ac:dyDescent="0.25">
      <c r="A213" s="90" t="s">
        <v>52</v>
      </c>
      <c r="B213" s="90" t="s">
        <v>41</v>
      </c>
      <c r="C213" s="90" t="s">
        <v>25</v>
      </c>
      <c r="D213" s="91" t="s">
        <v>67</v>
      </c>
      <c r="E213" s="92"/>
      <c r="F213" s="96"/>
      <c r="G213" s="96"/>
      <c r="H213" s="97"/>
      <c r="I213" s="92"/>
    </row>
    <row r="214" spans="1:9" x14ac:dyDescent="0.25">
      <c r="A214" s="90" t="s">
        <v>52</v>
      </c>
      <c r="B214" s="90" t="s">
        <v>41</v>
      </c>
      <c r="C214" s="90" t="s">
        <v>26</v>
      </c>
      <c r="D214" s="91" t="s">
        <v>67</v>
      </c>
      <c r="E214" s="92"/>
      <c r="F214" s="96"/>
      <c r="G214" s="96"/>
      <c r="H214" s="97"/>
      <c r="I214" s="92"/>
    </row>
    <row r="215" spans="1:9" x14ac:dyDescent="0.25">
      <c r="A215" s="90" t="s">
        <v>52</v>
      </c>
      <c r="B215" s="90" t="s">
        <v>41</v>
      </c>
      <c r="C215" s="90" t="s">
        <v>27</v>
      </c>
      <c r="D215" s="91">
        <v>16</v>
      </c>
      <c r="E215" s="92"/>
      <c r="F215" s="96"/>
      <c r="G215" s="96"/>
      <c r="H215" s="97"/>
      <c r="I215" s="92"/>
    </row>
    <row r="216" spans="1:9" x14ac:dyDescent="0.25">
      <c r="A216" s="90" t="s">
        <v>52</v>
      </c>
      <c r="B216" s="90" t="s">
        <v>41</v>
      </c>
      <c r="C216" s="90" t="s">
        <v>28</v>
      </c>
      <c r="D216" s="91">
        <v>6</v>
      </c>
      <c r="E216" s="92"/>
      <c r="F216" s="96"/>
      <c r="G216" s="96"/>
      <c r="H216" s="97"/>
      <c r="I216" s="92"/>
    </row>
    <row r="217" spans="1:9" x14ac:dyDescent="0.25">
      <c r="A217" s="90" t="s">
        <v>52</v>
      </c>
      <c r="B217" s="90" t="s">
        <v>41</v>
      </c>
      <c r="C217" s="90" t="s">
        <v>29</v>
      </c>
      <c r="D217" s="91" t="s">
        <v>67</v>
      </c>
      <c r="E217" s="92"/>
      <c r="F217" s="96"/>
      <c r="G217" s="96"/>
      <c r="H217" s="97"/>
      <c r="I217" s="92"/>
    </row>
    <row r="218" spans="1:9" x14ac:dyDescent="0.25">
      <c r="A218" s="90" t="s">
        <v>52</v>
      </c>
      <c r="B218" s="90" t="s">
        <v>41</v>
      </c>
      <c r="C218" s="90" t="s">
        <v>14</v>
      </c>
      <c r="D218" s="91">
        <v>7</v>
      </c>
      <c r="E218" s="92"/>
      <c r="F218" s="96"/>
      <c r="G218" s="96"/>
      <c r="H218" s="97"/>
      <c r="I218" s="92"/>
    </row>
    <row r="219" spans="1:9" x14ac:dyDescent="0.25">
      <c r="A219" s="90" t="s">
        <v>52</v>
      </c>
      <c r="B219" s="90" t="s">
        <v>41</v>
      </c>
      <c r="C219" s="90" t="s">
        <v>103</v>
      </c>
      <c r="D219" s="91" t="s">
        <v>67</v>
      </c>
      <c r="E219" s="92"/>
      <c r="F219" s="96"/>
      <c r="G219" s="96"/>
      <c r="H219" s="97"/>
      <c r="I219" s="92"/>
    </row>
    <row r="220" spans="1:9" x14ac:dyDescent="0.25">
      <c r="A220" s="90" t="s">
        <v>52</v>
      </c>
      <c r="B220" s="90" t="s">
        <v>41</v>
      </c>
      <c r="C220" s="90" t="s">
        <v>32</v>
      </c>
      <c r="D220" s="91">
        <v>3</v>
      </c>
      <c r="E220" s="92"/>
      <c r="F220" s="96"/>
      <c r="G220" s="96"/>
      <c r="H220" s="97"/>
      <c r="I220" s="92"/>
    </row>
    <row r="221" spans="1:9" x14ac:dyDescent="0.25">
      <c r="A221" s="90" t="s">
        <v>52</v>
      </c>
      <c r="B221" s="90" t="s">
        <v>41</v>
      </c>
      <c r="C221" s="90" t="s">
        <v>16</v>
      </c>
      <c r="D221" s="91" t="s">
        <v>67</v>
      </c>
      <c r="E221" s="92"/>
      <c r="F221" s="96"/>
      <c r="G221" s="96"/>
      <c r="H221" s="97"/>
      <c r="I221" s="92"/>
    </row>
    <row r="222" spans="1:9" x14ac:dyDescent="0.25">
      <c r="A222" s="90" t="s">
        <v>52</v>
      </c>
      <c r="B222" s="90" t="s">
        <v>41</v>
      </c>
      <c r="C222" s="90" t="s">
        <v>17</v>
      </c>
      <c r="D222" s="91" t="s">
        <v>67</v>
      </c>
      <c r="E222" s="92"/>
      <c r="F222" s="96"/>
      <c r="G222" s="96"/>
      <c r="H222" s="97"/>
      <c r="I222" s="92"/>
    </row>
    <row r="223" spans="1:9" x14ac:dyDescent="0.25">
      <c r="A223" s="90" t="s">
        <v>52</v>
      </c>
      <c r="B223" s="90" t="s">
        <v>42</v>
      </c>
      <c r="C223" s="90" t="s">
        <v>32</v>
      </c>
      <c r="D223" s="91" t="s">
        <v>67</v>
      </c>
      <c r="E223" s="92"/>
      <c r="F223" s="96"/>
      <c r="G223" s="96"/>
      <c r="H223" s="97"/>
      <c r="I223" s="92"/>
    </row>
    <row r="224" spans="1:9" x14ac:dyDescent="0.25">
      <c r="A224" s="90" t="s">
        <v>52</v>
      </c>
      <c r="B224" s="90" t="s">
        <v>43</v>
      </c>
      <c r="C224" s="90" t="s">
        <v>27</v>
      </c>
      <c r="D224" s="91" t="s">
        <v>67</v>
      </c>
      <c r="E224" s="92"/>
      <c r="F224" s="96"/>
      <c r="G224" s="96"/>
      <c r="H224" s="97"/>
      <c r="I224" s="92"/>
    </row>
    <row r="225" spans="1:9" x14ac:dyDescent="0.25">
      <c r="A225" s="90" t="s">
        <v>52</v>
      </c>
      <c r="B225" s="90" t="s">
        <v>43</v>
      </c>
      <c r="C225" s="90" t="s">
        <v>14</v>
      </c>
      <c r="D225" s="91" t="s">
        <v>67</v>
      </c>
      <c r="E225" s="92"/>
      <c r="F225" s="96"/>
      <c r="G225" s="96"/>
      <c r="H225" s="97"/>
      <c r="I225" s="92"/>
    </row>
    <row r="226" spans="1:9" x14ac:dyDescent="0.25">
      <c r="A226" s="90" t="s">
        <v>52</v>
      </c>
      <c r="B226" s="90" t="s">
        <v>43</v>
      </c>
      <c r="C226" s="90" t="s">
        <v>17</v>
      </c>
      <c r="D226" s="91" t="s">
        <v>67</v>
      </c>
      <c r="E226" s="92"/>
      <c r="F226" s="96"/>
      <c r="G226" s="96"/>
      <c r="H226" s="97"/>
      <c r="I226" s="92"/>
    </row>
    <row r="227" spans="1:9" x14ac:dyDescent="0.25">
      <c r="A227" s="90" t="s">
        <v>52</v>
      </c>
      <c r="B227" s="90" t="s">
        <v>45</v>
      </c>
      <c r="C227" s="90" t="s">
        <v>31</v>
      </c>
      <c r="D227" s="91" t="s">
        <v>67</v>
      </c>
      <c r="E227" s="92"/>
      <c r="F227" s="96"/>
      <c r="G227" s="96"/>
      <c r="H227" s="97"/>
      <c r="I227" s="92"/>
    </row>
    <row r="228" spans="1:9" x14ac:dyDescent="0.25">
      <c r="A228" s="90" t="s">
        <v>52</v>
      </c>
      <c r="B228" s="90" t="s">
        <v>45</v>
      </c>
      <c r="C228" s="90" t="s">
        <v>14</v>
      </c>
      <c r="D228" s="91" t="s">
        <v>67</v>
      </c>
      <c r="E228" s="92"/>
      <c r="F228" s="96"/>
      <c r="G228" s="96"/>
      <c r="H228" s="97"/>
      <c r="I228" s="92"/>
    </row>
    <row r="229" spans="1:9" x14ac:dyDescent="0.25">
      <c r="A229" s="90" t="s">
        <v>52</v>
      </c>
      <c r="B229" s="90" t="s">
        <v>45</v>
      </c>
      <c r="C229" s="90" t="s">
        <v>17</v>
      </c>
      <c r="D229" s="91" t="s">
        <v>67</v>
      </c>
      <c r="E229" s="92"/>
      <c r="F229" s="96"/>
      <c r="G229" s="96"/>
      <c r="H229" s="97"/>
      <c r="I229" s="92"/>
    </row>
    <row r="230" spans="1:9" x14ac:dyDescent="0.25">
      <c r="A230" s="90" t="s">
        <v>52</v>
      </c>
      <c r="B230" s="90" t="s">
        <v>46</v>
      </c>
      <c r="C230" s="90" t="s">
        <v>16</v>
      </c>
      <c r="D230" s="91" t="s">
        <v>67</v>
      </c>
      <c r="E230" s="92"/>
      <c r="F230" s="96"/>
      <c r="G230" s="96"/>
      <c r="H230" s="97"/>
      <c r="I230" s="92"/>
    </row>
    <row r="231" spans="1:9" x14ac:dyDescent="0.25">
      <c r="A231" s="90" t="s">
        <v>52</v>
      </c>
      <c r="B231" s="90" t="s">
        <v>48</v>
      </c>
      <c r="C231" s="90" t="s">
        <v>22</v>
      </c>
      <c r="D231" s="91" t="s">
        <v>67</v>
      </c>
      <c r="E231" s="92"/>
      <c r="F231" s="96"/>
      <c r="G231" s="96"/>
      <c r="H231" s="97"/>
      <c r="I231" s="92"/>
    </row>
    <row r="232" spans="1:9" x14ac:dyDescent="0.25">
      <c r="A232" s="90" t="s">
        <v>52</v>
      </c>
      <c r="B232" s="90" t="s">
        <v>48</v>
      </c>
      <c r="C232" s="90" t="s">
        <v>14</v>
      </c>
      <c r="D232" s="91" t="s">
        <v>67</v>
      </c>
      <c r="E232" s="92"/>
      <c r="F232" s="96"/>
      <c r="G232" s="96"/>
      <c r="H232" s="97"/>
      <c r="I232" s="92"/>
    </row>
    <row r="233" spans="1:9" x14ac:dyDescent="0.25">
      <c r="A233" s="90" t="s">
        <v>53</v>
      </c>
      <c r="B233" s="90" t="s">
        <v>18</v>
      </c>
      <c r="C233" s="90" t="s">
        <v>20</v>
      </c>
      <c r="D233" s="91">
        <v>341</v>
      </c>
      <c r="E233" s="92"/>
      <c r="F233" s="96"/>
      <c r="G233" s="96"/>
      <c r="H233" s="97"/>
      <c r="I233" s="92"/>
    </row>
    <row r="234" spans="1:9" x14ac:dyDescent="0.25">
      <c r="A234" s="90" t="s">
        <v>53</v>
      </c>
      <c r="B234" s="90" t="s">
        <v>18</v>
      </c>
      <c r="C234" s="90" t="s">
        <v>21</v>
      </c>
      <c r="D234" s="91">
        <v>119</v>
      </c>
      <c r="E234" s="92"/>
      <c r="F234" s="96"/>
      <c r="G234" s="96"/>
      <c r="H234" s="97"/>
      <c r="I234" s="92"/>
    </row>
    <row r="235" spans="1:9" x14ac:dyDescent="0.25">
      <c r="A235" s="90" t="s">
        <v>53</v>
      </c>
      <c r="B235" s="90" t="s">
        <v>18</v>
      </c>
      <c r="C235" s="90" t="s">
        <v>22</v>
      </c>
      <c r="D235" s="91">
        <v>33</v>
      </c>
      <c r="E235" s="92"/>
      <c r="F235" s="96"/>
      <c r="G235" s="96"/>
      <c r="H235" s="97"/>
      <c r="I235" s="92"/>
    </row>
    <row r="236" spans="1:9" x14ac:dyDescent="0.25">
      <c r="A236" s="90" t="s">
        <v>53</v>
      </c>
      <c r="B236" s="90" t="s">
        <v>18</v>
      </c>
      <c r="C236" s="90" t="s">
        <v>23</v>
      </c>
      <c r="D236" s="91">
        <v>6</v>
      </c>
      <c r="E236" s="92"/>
      <c r="F236" s="96"/>
      <c r="G236" s="96"/>
      <c r="H236" s="97"/>
      <c r="I236" s="92"/>
    </row>
    <row r="237" spans="1:9" x14ac:dyDescent="0.25">
      <c r="A237" s="90" t="s">
        <v>53</v>
      </c>
      <c r="B237" s="90" t="s">
        <v>18</v>
      </c>
      <c r="C237" s="90" t="s">
        <v>24</v>
      </c>
      <c r="D237" s="91">
        <v>35</v>
      </c>
      <c r="E237" s="92"/>
      <c r="F237" s="96"/>
      <c r="G237" s="96"/>
      <c r="H237" s="97"/>
      <c r="I237" s="92"/>
    </row>
    <row r="238" spans="1:9" x14ac:dyDescent="0.25">
      <c r="A238" s="90" t="s">
        <v>53</v>
      </c>
      <c r="B238" s="90" t="s">
        <v>18</v>
      </c>
      <c r="C238" s="90" t="s">
        <v>25</v>
      </c>
      <c r="D238" s="91">
        <v>21</v>
      </c>
      <c r="E238" s="92"/>
      <c r="F238" s="96"/>
      <c r="G238" s="96"/>
      <c r="H238" s="97"/>
      <c r="I238" s="92"/>
    </row>
    <row r="239" spans="1:9" x14ac:dyDescent="0.25">
      <c r="A239" s="90" t="s">
        <v>53</v>
      </c>
      <c r="B239" s="90" t="s">
        <v>18</v>
      </c>
      <c r="C239" s="90" t="s">
        <v>26</v>
      </c>
      <c r="D239" s="91">
        <v>10</v>
      </c>
      <c r="E239" s="92"/>
      <c r="F239" s="96"/>
      <c r="G239" s="96"/>
      <c r="H239" s="97"/>
      <c r="I239" s="92"/>
    </row>
    <row r="240" spans="1:9" x14ac:dyDescent="0.25">
      <c r="A240" s="90" t="s">
        <v>53</v>
      </c>
      <c r="B240" s="90" t="s">
        <v>18</v>
      </c>
      <c r="C240" s="90" t="s">
        <v>29</v>
      </c>
      <c r="D240" s="91">
        <v>25</v>
      </c>
      <c r="E240" s="92"/>
      <c r="F240" s="96"/>
      <c r="G240" s="96"/>
      <c r="H240" s="97"/>
      <c r="I240" s="92"/>
    </row>
    <row r="241" spans="1:9" x14ac:dyDescent="0.25">
      <c r="A241" s="90" t="s">
        <v>53</v>
      </c>
      <c r="B241" s="90" t="s">
        <v>18</v>
      </c>
      <c r="C241" s="90" t="s">
        <v>30</v>
      </c>
      <c r="D241" s="91" t="s">
        <v>67</v>
      </c>
      <c r="E241" s="92"/>
      <c r="F241" s="96"/>
      <c r="G241" s="96"/>
      <c r="H241" s="97"/>
      <c r="I241" s="92"/>
    </row>
    <row r="242" spans="1:9" x14ac:dyDescent="0.25">
      <c r="A242" s="90" t="s">
        <v>53</v>
      </c>
      <c r="B242" s="90" t="s">
        <v>18</v>
      </c>
      <c r="C242" s="90" t="s">
        <v>31</v>
      </c>
      <c r="D242" s="91">
        <v>106</v>
      </c>
      <c r="E242" s="92"/>
      <c r="F242" s="96"/>
      <c r="G242" s="96"/>
      <c r="H242" s="97"/>
      <c r="I242" s="92"/>
    </row>
    <row r="243" spans="1:9" x14ac:dyDescent="0.25">
      <c r="A243" s="90" t="s">
        <v>53</v>
      </c>
      <c r="B243" s="90" t="s">
        <v>18</v>
      </c>
      <c r="C243" s="90" t="s">
        <v>14</v>
      </c>
      <c r="D243" s="91">
        <v>1706</v>
      </c>
      <c r="E243" s="92"/>
      <c r="F243" s="96"/>
      <c r="G243" s="96"/>
      <c r="H243" s="97"/>
      <c r="I243" s="92"/>
    </row>
    <row r="244" spans="1:9" x14ac:dyDescent="0.25">
      <c r="A244" s="90" t="s">
        <v>53</v>
      </c>
      <c r="B244" s="90" t="s">
        <v>18</v>
      </c>
      <c r="C244" s="90" t="s">
        <v>103</v>
      </c>
      <c r="D244" s="91">
        <v>413</v>
      </c>
      <c r="E244" s="92"/>
      <c r="F244" s="96"/>
      <c r="G244" s="96"/>
      <c r="H244" s="97"/>
      <c r="I244" s="92"/>
    </row>
    <row r="245" spans="1:9" x14ac:dyDescent="0.25">
      <c r="A245" s="90" t="s">
        <v>53</v>
      </c>
      <c r="B245" s="90" t="s">
        <v>18</v>
      </c>
      <c r="C245" s="90" t="s">
        <v>32</v>
      </c>
      <c r="D245" s="91">
        <v>65</v>
      </c>
      <c r="E245" s="92"/>
      <c r="F245" s="96"/>
      <c r="G245" s="96"/>
      <c r="H245" s="97"/>
      <c r="I245" s="92"/>
    </row>
    <row r="246" spans="1:9" x14ac:dyDescent="0.25">
      <c r="A246" s="90" t="s">
        <v>53</v>
      </c>
      <c r="B246" s="90" t="s">
        <v>18</v>
      </c>
      <c r="C246" s="90" t="s">
        <v>16</v>
      </c>
      <c r="D246" s="91">
        <v>6</v>
      </c>
      <c r="E246" s="92"/>
      <c r="F246" s="96"/>
      <c r="G246" s="96"/>
      <c r="H246" s="97"/>
      <c r="I246" s="92"/>
    </row>
    <row r="247" spans="1:9" x14ac:dyDescent="0.25">
      <c r="A247" s="90" t="s">
        <v>53</v>
      </c>
      <c r="B247" s="90" t="s">
        <v>18</v>
      </c>
      <c r="C247" s="90" t="s">
        <v>17</v>
      </c>
      <c r="D247" s="91">
        <v>254</v>
      </c>
      <c r="E247" s="92"/>
      <c r="F247" s="96"/>
      <c r="G247" s="96"/>
      <c r="H247" s="97"/>
      <c r="I247" s="92"/>
    </row>
    <row r="248" spans="1:9" x14ac:dyDescent="0.25">
      <c r="A248" s="90" t="s">
        <v>53</v>
      </c>
      <c r="B248" s="90" t="s">
        <v>18</v>
      </c>
      <c r="C248" s="90" t="s">
        <v>33</v>
      </c>
      <c r="D248" s="91">
        <v>18</v>
      </c>
      <c r="E248" s="92"/>
      <c r="F248" s="96"/>
      <c r="G248" s="96"/>
      <c r="H248" s="97"/>
      <c r="I248" s="92"/>
    </row>
    <row r="249" spans="1:9" x14ac:dyDescent="0.25">
      <c r="A249" s="90" t="s">
        <v>53</v>
      </c>
      <c r="B249" s="90" t="s">
        <v>18</v>
      </c>
      <c r="C249" s="90" t="s">
        <v>34</v>
      </c>
      <c r="D249" s="91">
        <v>7</v>
      </c>
      <c r="E249" s="92"/>
      <c r="F249" s="96"/>
      <c r="G249" s="96"/>
      <c r="H249" s="97"/>
      <c r="I249" s="92"/>
    </row>
    <row r="250" spans="1:9" x14ac:dyDescent="0.25">
      <c r="A250" s="90" t="s">
        <v>53</v>
      </c>
      <c r="B250" s="90" t="s">
        <v>36</v>
      </c>
      <c r="C250" s="90" t="s">
        <v>20</v>
      </c>
      <c r="D250" s="91">
        <v>32</v>
      </c>
      <c r="E250" s="92"/>
      <c r="F250" s="96"/>
      <c r="G250" s="96"/>
      <c r="H250" s="97"/>
      <c r="I250" s="92"/>
    </row>
    <row r="251" spans="1:9" x14ac:dyDescent="0.25">
      <c r="A251" s="90" t="s">
        <v>53</v>
      </c>
      <c r="B251" s="90" t="s">
        <v>36</v>
      </c>
      <c r="C251" s="90" t="s">
        <v>21</v>
      </c>
      <c r="D251" s="91">
        <v>8</v>
      </c>
      <c r="E251" s="92"/>
      <c r="F251" s="96"/>
      <c r="G251" s="96"/>
      <c r="H251" s="97"/>
      <c r="I251" s="92"/>
    </row>
    <row r="252" spans="1:9" x14ac:dyDescent="0.25">
      <c r="A252" s="90" t="s">
        <v>53</v>
      </c>
      <c r="B252" s="90" t="s">
        <v>36</v>
      </c>
      <c r="C252" s="90" t="s">
        <v>22</v>
      </c>
      <c r="D252" s="91" t="s">
        <v>67</v>
      </c>
      <c r="E252" s="92"/>
      <c r="F252" s="96"/>
      <c r="G252" s="96"/>
      <c r="H252" s="97"/>
      <c r="I252" s="92"/>
    </row>
    <row r="253" spans="1:9" x14ac:dyDescent="0.25">
      <c r="A253" s="90" t="s">
        <v>53</v>
      </c>
      <c r="B253" s="90" t="s">
        <v>36</v>
      </c>
      <c r="C253" s="90" t="s">
        <v>23</v>
      </c>
      <c r="D253" s="91" t="s">
        <v>67</v>
      </c>
      <c r="E253" s="92"/>
      <c r="F253" s="96"/>
      <c r="G253" s="96"/>
      <c r="H253" s="97"/>
      <c r="I253" s="92"/>
    </row>
    <row r="254" spans="1:9" x14ac:dyDescent="0.25">
      <c r="A254" s="90" t="s">
        <v>53</v>
      </c>
      <c r="B254" s="90" t="s">
        <v>36</v>
      </c>
      <c r="C254" s="90" t="s">
        <v>24</v>
      </c>
      <c r="D254" s="91">
        <v>5</v>
      </c>
      <c r="E254" s="92"/>
      <c r="F254" s="96"/>
      <c r="G254" s="96"/>
      <c r="H254" s="97"/>
      <c r="I254" s="92"/>
    </row>
    <row r="255" spans="1:9" x14ac:dyDescent="0.25">
      <c r="A255" s="90" t="s">
        <v>53</v>
      </c>
      <c r="B255" s="90" t="s">
        <v>36</v>
      </c>
      <c r="C255" s="90" t="s">
        <v>25</v>
      </c>
      <c r="D255" s="91">
        <v>4</v>
      </c>
      <c r="E255" s="92"/>
      <c r="F255" s="96"/>
      <c r="G255" s="96"/>
      <c r="H255" s="97"/>
      <c r="I255" s="92"/>
    </row>
    <row r="256" spans="1:9" x14ac:dyDescent="0.25">
      <c r="A256" s="90" t="s">
        <v>53</v>
      </c>
      <c r="B256" s="90" t="s">
        <v>36</v>
      </c>
      <c r="C256" s="90" t="s">
        <v>26</v>
      </c>
      <c r="D256" s="91" t="s">
        <v>67</v>
      </c>
      <c r="E256" s="92"/>
      <c r="F256" s="96"/>
      <c r="G256" s="96"/>
      <c r="H256" s="97"/>
      <c r="I256" s="92"/>
    </row>
    <row r="257" spans="1:9" x14ac:dyDescent="0.25">
      <c r="A257" s="90" t="s">
        <v>53</v>
      </c>
      <c r="B257" s="90" t="s">
        <v>36</v>
      </c>
      <c r="C257" s="90" t="s">
        <v>31</v>
      </c>
      <c r="D257" s="91">
        <v>6</v>
      </c>
      <c r="E257" s="92"/>
      <c r="F257" s="96"/>
      <c r="G257" s="96"/>
      <c r="H257" s="97"/>
      <c r="I257" s="92"/>
    </row>
    <row r="258" spans="1:9" x14ac:dyDescent="0.25">
      <c r="A258" s="90" t="s">
        <v>53</v>
      </c>
      <c r="B258" s="90" t="s">
        <v>36</v>
      </c>
      <c r="C258" s="90" t="s">
        <v>14</v>
      </c>
      <c r="D258" s="91">
        <v>142</v>
      </c>
      <c r="E258" s="92"/>
      <c r="F258" s="96"/>
      <c r="G258" s="96"/>
      <c r="H258" s="97"/>
      <c r="I258" s="92"/>
    </row>
    <row r="259" spans="1:9" x14ac:dyDescent="0.25">
      <c r="A259" s="90" t="s">
        <v>53</v>
      </c>
      <c r="B259" s="90" t="s">
        <v>36</v>
      </c>
      <c r="C259" s="90" t="s">
        <v>103</v>
      </c>
      <c r="D259" s="91">
        <v>28</v>
      </c>
      <c r="E259" s="92"/>
      <c r="F259" s="96"/>
      <c r="G259" s="96"/>
      <c r="H259" s="97"/>
      <c r="I259" s="92"/>
    </row>
    <row r="260" spans="1:9" x14ac:dyDescent="0.25">
      <c r="A260" s="90" t="s">
        <v>53</v>
      </c>
      <c r="B260" s="90" t="s">
        <v>36</v>
      </c>
      <c r="C260" s="90" t="s">
        <v>32</v>
      </c>
      <c r="D260" s="91">
        <v>5</v>
      </c>
      <c r="E260" s="92"/>
      <c r="F260" s="96"/>
      <c r="G260" s="96"/>
      <c r="H260" s="97"/>
      <c r="I260" s="92"/>
    </row>
    <row r="261" spans="1:9" x14ac:dyDescent="0.25">
      <c r="A261" s="90" t="s">
        <v>53</v>
      </c>
      <c r="B261" s="90" t="s">
        <v>36</v>
      </c>
      <c r="C261" s="90" t="s">
        <v>17</v>
      </c>
      <c r="D261" s="91">
        <v>20</v>
      </c>
      <c r="E261" s="92"/>
      <c r="F261" s="96"/>
      <c r="G261" s="96"/>
      <c r="H261" s="97"/>
      <c r="I261" s="92"/>
    </row>
    <row r="262" spans="1:9" x14ac:dyDescent="0.25">
      <c r="A262" s="90" t="s">
        <v>53</v>
      </c>
      <c r="B262" s="90" t="s">
        <v>36</v>
      </c>
      <c r="C262" s="90" t="s">
        <v>33</v>
      </c>
      <c r="D262" s="91" t="s">
        <v>67</v>
      </c>
      <c r="E262" s="92"/>
      <c r="F262" s="96"/>
      <c r="G262" s="96"/>
      <c r="H262" s="97"/>
      <c r="I262" s="92"/>
    </row>
    <row r="263" spans="1:9" x14ac:dyDescent="0.25">
      <c r="A263" s="90" t="s">
        <v>53</v>
      </c>
      <c r="B263" s="90" t="s">
        <v>37</v>
      </c>
      <c r="C263" s="90" t="s">
        <v>20</v>
      </c>
      <c r="D263" s="91">
        <v>6</v>
      </c>
      <c r="E263" s="92"/>
      <c r="F263" s="96"/>
      <c r="G263" s="96"/>
      <c r="H263" s="97"/>
      <c r="I263" s="92"/>
    </row>
    <row r="264" spans="1:9" x14ac:dyDescent="0.25">
      <c r="A264" s="90" t="s">
        <v>53</v>
      </c>
      <c r="B264" s="90" t="s">
        <v>37</v>
      </c>
      <c r="C264" s="90" t="s">
        <v>21</v>
      </c>
      <c r="D264" s="91" t="s">
        <v>67</v>
      </c>
      <c r="E264" s="92"/>
      <c r="F264" s="96"/>
      <c r="G264" s="96"/>
      <c r="H264" s="97"/>
      <c r="I264" s="92"/>
    </row>
    <row r="265" spans="1:9" x14ac:dyDescent="0.25">
      <c r="A265" s="90" t="s">
        <v>53</v>
      </c>
      <c r="B265" s="90" t="s">
        <v>37</v>
      </c>
      <c r="C265" s="90" t="s">
        <v>22</v>
      </c>
      <c r="D265" s="91" t="s">
        <v>67</v>
      </c>
      <c r="E265" s="92"/>
      <c r="F265" s="96"/>
      <c r="G265" s="96"/>
      <c r="H265" s="97"/>
      <c r="I265" s="92"/>
    </row>
    <row r="266" spans="1:9" x14ac:dyDescent="0.25">
      <c r="A266" s="90" t="s">
        <v>53</v>
      </c>
      <c r="B266" s="90" t="s">
        <v>37</v>
      </c>
      <c r="C266" s="90" t="s">
        <v>31</v>
      </c>
      <c r="D266" s="91" t="s">
        <v>67</v>
      </c>
      <c r="E266" s="92"/>
      <c r="F266" s="96"/>
      <c r="G266" s="96"/>
      <c r="H266" s="97"/>
      <c r="I266" s="92"/>
    </row>
    <row r="267" spans="1:9" x14ac:dyDescent="0.25">
      <c r="A267" s="90" t="s">
        <v>53</v>
      </c>
      <c r="B267" s="90" t="s">
        <v>37</v>
      </c>
      <c r="C267" s="90" t="s">
        <v>14</v>
      </c>
      <c r="D267" s="91">
        <v>68</v>
      </c>
      <c r="E267" s="92"/>
      <c r="F267" s="96"/>
      <c r="G267" s="96"/>
      <c r="H267" s="97"/>
      <c r="I267" s="92"/>
    </row>
    <row r="268" spans="1:9" x14ac:dyDescent="0.25">
      <c r="A268" s="90" t="s">
        <v>53</v>
      </c>
      <c r="B268" s="90" t="s">
        <v>37</v>
      </c>
      <c r="C268" s="90" t="s">
        <v>103</v>
      </c>
      <c r="D268" s="91">
        <v>8</v>
      </c>
      <c r="E268" s="92"/>
      <c r="F268" s="96"/>
      <c r="G268" s="96"/>
      <c r="H268" s="97"/>
      <c r="I268" s="92"/>
    </row>
    <row r="269" spans="1:9" x14ac:dyDescent="0.25">
      <c r="A269" s="90" t="s">
        <v>53</v>
      </c>
      <c r="B269" s="90" t="s">
        <v>37</v>
      </c>
      <c r="C269" s="90" t="s">
        <v>32</v>
      </c>
      <c r="D269" s="91" t="s">
        <v>67</v>
      </c>
      <c r="E269" s="92"/>
      <c r="F269" s="96"/>
      <c r="G269" s="96"/>
      <c r="H269" s="97"/>
      <c r="I269" s="92"/>
    </row>
    <row r="270" spans="1:9" x14ac:dyDescent="0.25">
      <c r="A270" s="90" t="s">
        <v>53</v>
      </c>
      <c r="B270" s="90" t="s">
        <v>37</v>
      </c>
      <c r="C270" s="90" t="s">
        <v>17</v>
      </c>
      <c r="D270" s="91">
        <v>27</v>
      </c>
      <c r="E270" s="92"/>
      <c r="F270" s="96"/>
      <c r="G270" s="96"/>
      <c r="H270" s="97"/>
      <c r="I270" s="92"/>
    </row>
    <row r="271" spans="1:9" x14ac:dyDescent="0.25">
      <c r="A271" s="90" t="s">
        <v>53</v>
      </c>
      <c r="B271" s="90" t="s">
        <v>37</v>
      </c>
      <c r="C271" s="90" t="s">
        <v>33</v>
      </c>
      <c r="D271" s="91" t="s">
        <v>67</v>
      </c>
      <c r="E271" s="92"/>
      <c r="F271" s="96"/>
      <c r="G271" s="96"/>
      <c r="H271" s="97"/>
      <c r="I271" s="92"/>
    </row>
    <row r="272" spans="1:9" x14ac:dyDescent="0.25">
      <c r="A272" s="90" t="s">
        <v>53</v>
      </c>
      <c r="B272" s="90" t="s">
        <v>37</v>
      </c>
      <c r="C272" s="90" t="s">
        <v>34</v>
      </c>
      <c r="D272" s="91" t="s">
        <v>67</v>
      </c>
      <c r="E272" s="92"/>
      <c r="F272" s="96"/>
      <c r="G272" s="96"/>
      <c r="H272" s="97"/>
      <c r="I272" s="92"/>
    </row>
    <row r="273" spans="1:9" x14ac:dyDescent="0.25">
      <c r="A273" s="90" t="s">
        <v>53</v>
      </c>
      <c r="B273" s="90" t="s">
        <v>38</v>
      </c>
      <c r="C273" s="90" t="s">
        <v>33</v>
      </c>
      <c r="D273" s="91" t="s">
        <v>67</v>
      </c>
      <c r="E273" s="92"/>
      <c r="F273" s="96"/>
      <c r="G273" s="96"/>
      <c r="H273" s="97"/>
      <c r="I273" s="92"/>
    </row>
    <row r="274" spans="1:9" x14ac:dyDescent="0.25">
      <c r="A274" s="90" t="s">
        <v>53</v>
      </c>
      <c r="B274" s="90" t="s">
        <v>39</v>
      </c>
      <c r="C274" s="90" t="s">
        <v>20</v>
      </c>
      <c r="D274" s="91" t="s">
        <v>67</v>
      </c>
      <c r="E274" s="92"/>
      <c r="F274" s="96"/>
      <c r="G274" s="96"/>
      <c r="H274" s="97"/>
      <c r="I274" s="92"/>
    </row>
    <row r="275" spans="1:9" x14ac:dyDescent="0.25">
      <c r="A275" s="90" t="s">
        <v>53</v>
      </c>
      <c r="B275" s="90" t="s">
        <v>40</v>
      </c>
      <c r="C275" s="90" t="s">
        <v>20</v>
      </c>
      <c r="D275" s="91" t="s">
        <v>67</v>
      </c>
      <c r="E275" s="92"/>
      <c r="F275" s="96"/>
      <c r="G275" s="96"/>
      <c r="H275" s="97"/>
      <c r="I275" s="92"/>
    </row>
    <row r="276" spans="1:9" x14ac:dyDescent="0.25">
      <c r="A276" s="90" t="s">
        <v>53</v>
      </c>
      <c r="B276" s="90" t="s">
        <v>40</v>
      </c>
      <c r="C276" s="90" t="s">
        <v>14</v>
      </c>
      <c r="D276" s="91" t="s">
        <v>67</v>
      </c>
      <c r="E276" s="92"/>
      <c r="F276" s="96"/>
      <c r="G276" s="96"/>
      <c r="H276" s="97"/>
      <c r="I276" s="92"/>
    </row>
    <row r="277" spans="1:9" x14ac:dyDescent="0.25">
      <c r="A277" s="90" t="s">
        <v>53</v>
      </c>
      <c r="B277" s="90" t="s">
        <v>40</v>
      </c>
      <c r="C277" s="90" t="s">
        <v>103</v>
      </c>
      <c r="D277" s="91" t="s">
        <v>67</v>
      </c>
      <c r="E277" s="92"/>
      <c r="F277" s="96"/>
      <c r="G277" s="96"/>
      <c r="H277" s="97"/>
      <c r="I277" s="92"/>
    </row>
    <row r="278" spans="1:9" x14ac:dyDescent="0.25">
      <c r="A278" s="90" t="s">
        <v>53</v>
      </c>
      <c r="B278" s="90" t="s">
        <v>40</v>
      </c>
      <c r="C278" s="90" t="s">
        <v>32</v>
      </c>
      <c r="D278" s="91" t="s">
        <v>67</v>
      </c>
      <c r="E278" s="92"/>
      <c r="F278" s="96"/>
      <c r="G278" s="96"/>
      <c r="H278" s="97"/>
      <c r="I278" s="92"/>
    </row>
    <row r="279" spans="1:9" x14ac:dyDescent="0.25">
      <c r="A279" s="90" t="s">
        <v>53</v>
      </c>
      <c r="B279" s="90" t="s">
        <v>40</v>
      </c>
      <c r="C279" s="90" t="s">
        <v>16</v>
      </c>
      <c r="D279" s="91" t="s">
        <v>67</v>
      </c>
      <c r="E279" s="92"/>
      <c r="F279" s="96"/>
      <c r="G279" s="96"/>
      <c r="H279" s="97"/>
      <c r="I279" s="92"/>
    </row>
    <row r="280" spans="1:9" x14ac:dyDescent="0.25">
      <c r="A280" s="90" t="s">
        <v>53</v>
      </c>
      <c r="B280" s="90" t="s">
        <v>40</v>
      </c>
      <c r="C280" s="90" t="s">
        <v>33</v>
      </c>
      <c r="D280" s="91" t="s">
        <v>67</v>
      </c>
      <c r="E280" s="92"/>
      <c r="F280" s="96"/>
      <c r="G280" s="96"/>
      <c r="H280" s="97"/>
      <c r="I280" s="92"/>
    </row>
    <row r="281" spans="1:9" x14ac:dyDescent="0.25">
      <c r="A281" s="90" t="s">
        <v>53</v>
      </c>
      <c r="B281" s="90" t="s">
        <v>41</v>
      </c>
      <c r="C281" s="90" t="s">
        <v>20</v>
      </c>
      <c r="D281" s="91">
        <v>3</v>
      </c>
      <c r="E281" s="92"/>
      <c r="F281" s="96"/>
      <c r="G281" s="96"/>
      <c r="H281" s="97"/>
      <c r="I281" s="92"/>
    </row>
    <row r="282" spans="1:9" x14ac:dyDescent="0.25">
      <c r="A282" s="90" t="s">
        <v>53</v>
      </c>
      <c r="B282" s="90" t="s">
        <v>41</v>
      </c>
      <c r="C282" s="90" t="s">
        <v>21</v>
      </c>
      <c r="D282" s="91" t="s">
        <v>67</v>
      </c>
      <c r="E282" s="92"/>
      <c r="F282" s="96"/>
      <c r="G282" s="96"/>
      <c r="H282" s="97"/>
      <c r="I282" s="92"/>
    </row>
    <row r="283" spans="1:9" x14ac:dyDescent="0.25">
      <c r="A283" s="90" t="s">
        <v>53</v>
      </c>
      <c r="B283" s="90" t="s">
        <v>41</v>
      </c>
      <c r="C283" s="90" t="s">
        <v>22</v>
      </c>
      <c r="D283" s="91">
        <v>3</v>
      </c>
      <c r="E283" s="92"/>
      <c r="F283" s="96"/>
      <c r="G283" s="96"/>
      <c r="H283" s="97"/>
      <c r="I283" s="92"/>
    </row>
    <row r="284" spans="1:9" x14ac:dyDescent="0.25">
      <c r="A284" s="90" t="s">
        <v>53</v>
      </c>
      <c r="B284" s="90" t="s">
        <v>41</v>
      </c>
      <c r="C284" s="90" t="s">
        <v>23</v>
      </c>
      <c r="D284" s="91">
        <v>3</v>
      </c>
      <c r="E284" s="92"/>
      <c r="F284" s="96"/>
      <c r="G284" s="96"/>
      <c r="H284" s="97"/>
      <c r="I284" s="92"/>
    </row>
    <row r="285" spans="1:9" x14ac:dyDescent="0.25">
      <c r="A285" s="90" t="s">
        <v>53</v>
      </c>
      <c r="B285" s="90" t="s">
        <v>41</v>
      </c>
      <c r="C285" s="90" t="s">
        <v>24</v>
      </c>
      <c r="D285" s="91" t="s">
        <v>67</v>
      </c>
      <c r="E285" s="92"/>
      <c r="F285" s="96"/>
      <c r="G285" s="96"/>
      <c r="H285" s="97"/>
      <c r="I285" s="92"/>
    </row>
    <row r="286" spans="1:9" x14ac:dyDescent="0.25">
      <c r="A286" s="90" t="s">
        <v>53</v>
      </c>
      <c r="B286" s="90" t="s">
        <v>41</v>
      </c>
      <c r="C286" s="90" t="s">
        <v>26</v>
      </c>
      <c r="D286" s="91" t="s">
        <v>67</v>
      </c>
      <c r="E286" s="92"/>
      <c r="F286" s="96"/>
      <c r="G286" s="96"/>
      <c r="H286" s="97"/>
      <c r="I286" s="92"/>
    </row>
    <row r="287" spans="1:9" x14ac:dyDescent="0.25">
      <c r="A287" s="90" t="s">
        <v>53</v>
      </c>
      <c r="B287" s="90" t="s">
        <v>41</v>
      </c>
      <c r="C287" s="90" t="s">
        <v>28</v>
      </c>
      <c r="D287" s="91" t="s">
        <v>67</v>
      </c>
      <c r="E287" s="92"/>
      <c r="F287" s="96"/>
      <c r="G287" s="96"/>
      <c r="H287" s="97"/>
      <c r="I287" s="92"/>
    </row>
    <row r="288" spans="1:9" x14ac:dyDescent="0.25">
      <c r="A288" s="90" t="s">
        <v>53</v>
      </c>
      <c r="B288" s="90" t="s">
        <v>41</v>
      </c>
      <c r="C288" s="90" t="s">
        <v>31</v>
      </c>
      <c r="D288" s="91">
        <v>8</v>
      </c>
      <c r="E288" s="92"/>
      <c r="F288" s="96"/>
      <c r="G288" s="96"/>
      <c r="H288" s="97"/>
      <c r="I288" s="92"/>
    </row>
    <row r="289" spans="1:9" x14ac:dyDescent="0.25">
      <c r="A289" s="90" t="s">
        <v>53</v>
      </c>
      <c r="B289" s="90" t="s">
        <v>41</v>
      </c>
      <c r="C289" s="90" t="s">
        <v>14</v>
      </c>
      <c r="D289" s="91">
        <v>3</v>
      </c>
      <c r="E289" s="92"/>
      <c r="F289" s="96"/>
      <c r="G289" s="96"/>
      <c r="H289" s="97"/>
      <c r="I289" s="92"/>
    </row>
    <row r="290" spans="1:9" x14ac:dyDescent="0.25">
      <c r="A290" s="90" t="s">
        <v>53</v>
      </c>
      <c r="B290" s="90" t="s">
        <v>41</v>
      </c>
      <c r="C290" s="90" t="s">
        <v>103</v>
      </c>
      <c r="D290" s="91">
        <v>3</v>
      </c>
      <c r="E290" s="92"/>
      <c r="F290" s="96"/>
      <c r="G290" s="96"/>
      <c r="H290" s="97"/>
      <c r="I290" s="92"/>
    </row>
    <row r="291" spans="1:9" x14ac:dyDescent="0.25">
      <c r="A291" s="90" t="s">
        <v>53</v>
      </c>
      <c r="B291" s="90" t="s">
        <v>41</v>
      </c>
      <c r="C291" s="90" t="s">
        <v>32</v>
      </c>
      <c r="D291" s="91">
        <v>5</v>
      </c>
      <c r="E291" s="92"/>
      <c r="F291" s="96"/>
      <c r="G291" s="96"/>
      <c r="H291" s="97"/>
      <c r="I291" s="92"/>
    </row>
    <row r="292" spans="1:9" x14ac:dyDescent="0.25">
      <c r="A292" s="90" t="s">
        <v>53</v>
      </c>
      <c r="B292" s="90" t="s">
        <v>41</v>
      </c>
      <c r="C292" s="90" t="s">
        <v>17</v>
      </c>
      <c r="D292" s="91" t="s">
        <v>67</v>
      </c>
      <c r="E292" s="92"/>
      <c r="F292" s="96"/>
      <c r="G292" s="96"/>
      <c r="H292" s="97"/>
      <c r="I292" s="92"/>
    </row>
    <row r="293" spans="1:9" x14ac:dyDescent="0.25">
      <c r="A293" s="90" t="s">
        <v>53</v>
      </c>
      <c r="B293" s="90" t="s">
        <v>41</v>
      </c>
      <c r="C293" s="90" t="s">
        <v>33</v>
      </c>
      <c r="D293" s="91" t="s">
        <v>67</v>
      </c>
      <c r="E293" s="92"/>
      <c r="F293" s="96"/>
      <c r="G293" s="96"/>
      <c r="H293" s="97"/>
      <c r="I293" s="92"/>
    </row>
    <row r="294" spans="1:9" x14ac:dyDescent="0.25">
      <c r="A294" s="90" t="s">
        <v>53</v>
      </c>
      <c r="B294" s="90" t="s">
        <v>42</v>
      </c>
      <c r="C294" s="90" t="s">
        <v>32</v>
      </c>
      <c r="D294" s="91" t="s">
        <v>67</v>
      </c>
      <c r="E294" s="92"/>
      <c r="F294" s="96"/>
      <c r="G294" s="96"/>
      <c r="H294" s="97"/>
      <c r="I294" s="92"/>
    </row>
    <row r="295" spans="1:9" x14ac:dyDescent="0.25">
      <c r="A295" s="90" t="s">
        <v>53</v>
      </c>
      <c r="B295" s="90" t="s">
        <v>43</v>
      </c>
      <c r="C295" s="90" t="s">
        <v>31</v>
      </c>
      <c r="D295" s="91" t="s">
        <v>67</v>
      </c>
      <c r="E295" s="92"/>
      <c r="F295" s="96"/>
      <c r="G295" s="96"/>
      <c r="H295" s="97"/>
      <c r="I295" s="92"/>
    </row>
    <row r="296" spans="1:9" x14ac:dyDescent="0.25">
      <c r="A296" s="90" t="s">
        <v>53</v>
      </c>
      <c r="B296" s="90" t="s">
        <v>43</v>
      </c>
      <c r="C296" s="90" t="s">
        <v>14</v>
      </c>
      <c r="D296" s="91">
        <v>4</v>
      </c>
      <c r="E296" s="92"/>
      <c r="F296" s="96"/>
      <c r="G296" s="96"/>
      <c r="H296" s="97"/>
      <c r="I296" s="92"/>
    </row>
    <row r="297" spans="1:9" x14ac:dyDescent="0.25">
      <c r="A297" s="90" t="s">
        <v>53</v>
      </c>
      <c r="B297" s="90" t="s">
        <v>43</v>
      </c>
      <c r="C297" s="90" t="s">
        <v>32</v>
      </c>
      <c r="D297" s="91" t="s">
        <v>67</v>
      </c>
      <c r="E297" s="92"/>
      <c r="F297" s="96"/>
      <c r="G297" s="96"/>
      <c r="H297" s="97"/>
      <c r="I297" s="92"/>
    </row>
    <row r="298" spans="1:9" x14ac:dyDescent="0.25">
      <c r="A298" s="90" t="s">
        <v>53</v>
      </c>
      <c r="B298" s="90" t="s">
        <v>45</v>
      </c>
      <c r="C298" s="90" t="s">
        <v>31</v>
      </c>
      <c r="D298" s="91">
        <v>3</v>
      </c>
      <c r="E298" s="92"/>
      <c r="F298" s="96"/>
      <c r="G298" s="96"/>
      <c r="H298" s="97"/>
      <c r="I298" s="92"/>
    </row>
    <row r="299" spans="1:9" x14ac:dyDescent="0.25">
      <c r="A299" s="90" t="s">
        <v>53</v>
      </c>
      <c r="B299" s="90" t="s">
        <v>45</v>
      </c>
      <c r="C299" s="90" t="s">
        <v>14</v>
      </c>
      <c r="D299" s="91" t="s">
        <v>67</v>
      </c>
      <c r="E299" s="92"/>
      <c r="F299" s="96"/>
      <c r="G299" s="96"/>
      <c r="H299" s="97"/>
      <c r="I299" s="92"/>
    </row>
    <row r="300" spans="1:9" x14ac:dyDescent="0.25">
      <c r="A300" s="90" t="s">
        <v>53</v>
      </c>
      <c r="B300" s="90" t="s">
        <v>46</v>
      </c>
      <c r="C300" s="90" t="s">
        <v>16</v>
      </c>
      <c r="D300" s="91" t="s">
        <v>67</v>
      </c>
      <c r="E300" s="92"/>
      <c r="F300" s="96"/>
      <c r="G300" s="96"/>
      <c r="H300" s="97"/>
      <c r="I300" s="92"/>
    </row>
    <row r="301" spans="1:9" x14ac:dyDescent="0.25">
      <c r="A301" s="90" t="s">
        <v>53</v>
      </c>
      <c r="B301" s="90" t="s">
        <v>48</v>
      </c>
      <c r="C301" s="90" t="s">
        <v>14</v>
      </c>
      <c r="D301" s="91" t="s">
        <v>67</v>
      </c>
      <c r="E301" s="92"/>
      <c r="F301" s="96"/>
      <c r="G301" s="96"/>
      <c r="H301" s="97"/>
      <c r="I301" s="92"/>
    </row>
    <row r="302" spans="1:9" x14ac:dyDescent="0.25">
      <c r="A302" s="90" t="s">
        <v>53</v>
      </c>
      <c r="B302" s="90" t="s">
        <v>48</v>
      </c>
      <c r="C302" s="90" t="s">
        <v>16</v>
      </c>
      <c r="D302" s="91" t="s">
        <v>67</v>
      </c>
      <c r="E302" s="92"/>
      <c r="F302" s="96"/>
      <c r="G302" s="96"/>
      <c r="H302" s="97"/>
      <c r="I302" s="92"/>
    </row>
    <row r="303" spans="1:9" x14ac:dyDescent="0.25">
      <c r="A303" s="90" t="s">
        <v>53</v>
      </c>
      <c r="B303" s="90" t="s">
        <v>48</v>
      </c>
      <c r="C303" s="90" t="s">
        <v>17</v>
      </c>
      <c r="D303" s="91" t="s">
        <v>67</v>
      </c>
      <c r="E303" s="92"/>
      <c r="F303" s="96"/>
      <c r="G303" s="96"/>
      <c r="H303" s="97"/>
      <c r="I303" s="92"/>
    </row>
    <row r="304" spans="1:9" x14ac:dyDescent="0.25">
      <c r="A304" s="90" t="s">
        <v>54</v>
      </c>
      <c r="B304" s="90" t="s">
        <v>18</v>
      </c>
      <c r="C304" s="90" t="s">
        <v>20</v>
      </c>
      <c r="D304" s="91">
        <v>351</v>
      </c>
      <c r="E304" s="92"/>
      <c r="F304" s="96"/>
      <c r="G304" s="96"/>
      <c r="H304" s="97"/>
      <c r="I304" s="92"/>
    </row>
    <row r="305" spans="1:9" x14ac:dyDescent="0.25">
      <c r="A305" s="90" t="s">
        <v>54</v>
      </c>
      <c r="B305" s="90" t="s">
        <v>18</v>
      </c>
      <c r="C305" s="90" t="s">
        <v>21</v>
      </c>
      <c r="D305" s="91">
        <v>164</v>
      </c>
      <c r="E305" s="92"/>
      <c r="F305" s="96"/>
      <c r="G305" s="96"/>
      <c r="H305" s="97"/>
      <c r="I305" s="92"/>
    </row>
    <row r="306" spans="1:9" x14ac:dyDescent="0.25">
      <c r="A306" s="90" t="s">
        <v>54</v>
      </c>
      <c r="B306" s="90" t="s">
        <v>18</v>
      </c>
      <c r="C306" s="90" t="s">
        <v>22</v>
      </c>
      <c r="D306" s="91">
        <v>66</v>
      </c>
      <c r="E306" s="92"/>
      <c r="F306" s="96"/>
      <c r="G306" s="96"/>
      <c r="H306" s="97"/>
      <c r="I306" s="92"/>
    </row>
    <row r="307" spans="1:9" x14ac:dyDescent="0.25">
      <c r="A307" s="90" t="s">
        <v>54</v>
      </c>
      <c r="B307" s="90" t="s">
        <v>18</v>
      </c>
      <c r="C307" s="90" t="s">
        <v>23</v>
      </c>
      <c r="D307" s="91">
        <v>12</v>
      </c>
      <c r="E307" s="92"/>
      <c r="F307" s="96"/>
      <c r="G307" s="96"/>
      <c r="H307" s="97"/>
      <c r="I307" s="92"/>
    </row>
    <row r="308" spans="1:9" x14ac:dyDescent="0.25">
      <c r="A308" s="90" t="s">
        <v>54</v>
      </c>
      <c r="B308" s="90" t="s">
        <v>18</v>
      </c>
      <c r="C308" s="90" t="s">
        <v>24</v>
      </c>
      <c r="D308" s="91">
        <v>23</v>
      </c>
      <c r="E308" s="92"/>
      <c r="F308" s="96"/>
      <c r="G308" s="96"/>
      <c r="H308" s="97"/>
      <c r="I308" s="92"/>
    </row>
    <row r="309" spans="1:9" x14ac:dyDescent="0.25">
      <c r="A309" s="90" t="s">
        <v>54</v>
      </c>
      <c r="B309" s="90" t="s">
        <v>18</v>
      </c>
      <c r="C309" s="90" t="s">
        <v>25</v>
      </c>
      <c r="D309" s="91">
        <v>26</v>
      </c>
      <c r="E309" s="92"/>
      <c r="F309" s="96"/>
      <c r="G309" s="96"/>
      <c r="H309" s="97"/>
      <c r="I309" s="92"/>
    </row>
    <row r="310" spans="1:9" x14ac:dyDescent="0.25">
      <c r="A310" s="90" t="s">
        <v>54</v>
      </c>
      <c r="B310" s="90" t="s">
        <v>18</v>
      </c>
      <c r="C310" s="90" t="s">
        <v>26</v>
      </c>
      <c r="D310" s="91">
        <v>6</v>
      </c>
      <c r="E310" s="92"/>
      <c r="F310" s="96"/>
      <c r="G310" s="96"/>
      <c r="H310" s="97"/>
      <c r="I310" s="92"/>
    </row>
    <row r="311" spans="1:9" x14ac:dyDescent="0.25">
      <c r="A311" s="90" t="s">
        <v>54</v>
      </c>
      <c r="B311" s="90" t="s">
        <v>18</v>
      </c>
      <c r="C311" s="90" t="s">
        <v>27</v>
      </c>
      <c r="D311" s="91">
        <v>5</v>
      </c>
      <c r="E311" s="92"/>
      <c r="F311" s="96"/>
      <c r="G311" s="96"/>
      <c r="H311" s="97"/>
      <c r="I311" s="92"/>
    </row>
    <row r="312" spans="1:9" x14ac:dyDescent="0.25">
      <c r="A312" s="90" t="s">
        <v>54</v>
      </c>
      <c r="B312" s="90" t="s">
        <v>18</v>
      </c>
      <c r="C312" s="90" t="s">
        <v>28</v>
      </c>
      <c r="D312" s="91" t="s">
        <v>67</v>
      </c>
      <c r="E312" s="92"/>
      <c r="F312" s="96"/>
      <c r="G312" s="96"/>
      <c r="H312" s="97"/>
      <c r="I312" s="92"/>
    </row>
    <row r="313" spans="1:9" x14ac:dyDescent="0.25">
      <c r="A313" s="90" t="s">
        <v>54</v>
      </c>
      <c r="B313" s="90" t="s">
        <v>18</v>
      </c>
      <c r="C313" s="90" t="s">
        <v>29</v>
      </c>
      <c r="D313" s="91">
        <v>50</v>
      </c>
      <c r="E313" s="92"/>
      <c r="F313" s="96"/>
      <c r="G313" s="96"/>
      <c r="H313" s="97"/>
      <c r="I313" s="92"/>
    </row>
    <row r="314" spans="1:9" x14ac:dyDescent="0.25">
      <c r="A314" s="90" t="s">
        <v>54</v>
      </c>
      <c r="B314" s="90" t="s">
        <v>18</v>
      </c>
      <c r="C314" s="90" t="s">
        <v>30</v>
      </c>
      <c r="D314" s="91">
        <v>7</v>
      </c>
      <c r="E314" s="92"/>
      <c r="F314" s="96"/>
      <c r="G314" s="96"/>
      <c r="H314" s="97"/>
      <c r="I314" s="92"/>
    </row>
    <row r="315" spans="1:9" x14ac:dyDescent="0.25">
      <c r="A315" s="90" t="s">
        <v>54</v>
      </c>
      <c r="B315" s="90" t="s">
        <v>18</v>
      </c>
      <c r="C315" s="90" t="s">
        <v>31</v>
      </c>
      <c r="D315" s="91">
        <v>112</v>
      </c>
      <c r="E315" s="92"/>
      <c r="F315" s="96"/>
      <c r="G315" s="96"/>
      <c r="H315" s="97"/>
      <c r="I315" s="92"/>
    </row>
    <row r="316" spans="1:9" x14ac:dyDescent="0.25">
      <c r="A316" s="90" t="s">
        <v>54</v>
      </c>
      <c r="B316" s="90" t="s">
        <v>18</v>
      </c>
      <c r="C316" s="90" t="s">
        <v>14</v>
      </c>
      <c r="D316" s="91">
        <v>1945</v>
      </c>
      <c r="E316" s="92"/>
      <c r="F316" s="96"/>
      <c r="G316" s="96"/>
      <c r="H316" s="97"/>
      <c r="I316" s="92"/>
    </row>
    <row r="317" spans="1:9" x14ac:dyDescent="0.25">
      <c r="A317" s="90" t="s">
        <v>54</v>
      </c>
      <c r="B317" s="90" t="s">
        <v>18</v>
      </c>
      <c r="C317" s="90" t="s">
        <v>103</v>
      </c>
      <c r="D317" s="91">
        <v>58</v>
      </c>
      <c r="E317" s="92"/>
      <c r="F317" s="96"/>
      <c r="G317" s="96"/>
      <c r="H317" s="97"/>
      <c r="I317" s="92"/>
    </row>
    <row r="318" spans="1:9" x14ac:dyDescent="0.25">
      <c r="A318" s="90" t="s">
        <v>54</v>
      </c>
      <c r="B318" s="90" t="s">
        <v>18</v>
      </c>
      <c r="C318" s="90" t="s">
        <v>32</v>
      </c>
      <c r="D318" s="91">
        <v>43</v>
      </c>
      <c r="E318" s="92"/>
      <c r="F318" s="96"/>
      <c r="G318" s="96"/>
      <c r="H318" s="97"/>
      <c r="I318" s="92"/>
    </row>
    <row r="319" spans="1:9" x14ac:dyDescent="0.25">
      <c r="A319" s="90" t="s">
        <v>54</v>
      </c>
      <c r="B319" s="90" t="s">
        <v>18</v>
      </c>
      <c r="C319" s="90" t="s">
        <v>16</v>
      </c>
      <c r="D319" s="91">
        <v>10</v>
      </c>
      <c r="E319" s="92"/>
      <c r="F319" s="96"/>
      <c r="G319" s="96"/>
      <c r="H319" s="97"/>
      <c r="I319" s="92"/>
    </row>
    <row r="320" spans="1:9" x14ac:dyDescent="0.25">
      <c r="A320" s="90" t="s">
        <v>54</v>
      </c>
      <c r="B320" s="90" t="s">
        <v>18</v>
      </c>
      <c r="C320" s="90" t="s">
        <v>17</v>
      </c>
      <c r="D320" s="91">
        <v>480</v>
      </c>
      <c r="E320" s="92"/>
      <c r="F320" s="96"/>
      <c r="G320" s="96"/>
      <c r="H320" s="97"/>
      <c r="I320" s="92"/>
    </row>
    <row r="321" spans="1:9" x14ac:dyDescent="0.25">
      <c r="A321" s="90" t="s">
        <v>54</v>
      </c>
      <c r="B321" s="90" t="s">
        <v>18</v>
      </c>
      <c r="C321" s="90" t="s">
        <v>33</v>
      </c>
      <c r="D321" s="91">
        <v>25</v>
      </c>
      <c r="E321" s="92"/>
      <c r="F321" s="96"/>
      <c r="G321" s="96"/>
      <c r="H321" s="97"/>
      <c r="I321" s="92"/>
    </row>
    <row r="322" spans="1:9" x14ac:dyDescent="0.25">
      <c r="A322" s="90" t="s">
        <v>54</v>
      </c>
      <c r="B322" s="90" t="s">
        <v>18</v>
      </c>
      <c r="C322" s="90" t="s">
        <v>34</v>
      </c>
      <c r="D322" s="91">
        <v>4</v>
      </c>
      <c r="E322" s="92"/>
      <c r="F322" s="96"/>
      <c r="G322" s="96"/>
      <c r="H322" s="97"/>
      <c r="I322" s="92"/>
    </row>
    <row r="323" spans="1:9" x14ac:dyDescent="0.25">
      <c r="A323" s="90" t="s">
        <v>54</v>
      </c>
      <c r="B323" s="90" t="s">
        <v>36</v>
      </c>
      <c r="C323" s="90" t="s">
        <v>20</v>
      </c>
      <c r="D323" s="91">
        <v>38</v>
      </c>
      <c r="E323" s="92"/>
      <c r="F323" s="96"/>
      <c r="G323" s="96"/>
      <c r="H323" s="97"/>
      <c r="I323" s="92"/>
    </row>
    <row r="324" spans="1:9" x14ac:dyDescent="0.25">
      <c r="A324" s="90" t="s">
        <v>54</v>
      </c>
      <c r="B324" s="90" t="s">
        <v>36</v>
      </c>
      <c r="C324" s="90" t="s">
        <v>21</v>
      </c>
      <c r="D324" s="91">
        <v>14</v>
      </c>
      <c r="E324" s="92"/>
      <c r="F324" s="96"/>
      <c r="G324" s="96"/>
      <c r="H324" s="97"/>
      <c r="I324" s="92"/>
    </row>
    <row r="325" spans="1:9" x14ac:dyDescent="0.25">
      <c r="A325" s="90" t="s">
        <v>54</v>
      </c>
      <c r="B325" s="90" t="s">
        <v>36</v>
      </c>
      <c r="C325" s="90" t="s">
        <v>22</v>
      </c>
      <c r="D325" s="91">
        <v>6</v>
      </c>
      <c r="E325" s="92"/>
      <c r="F325" s="96"/>
      <c r="G325" s="96"/>
      <c r="H325" s="97"/>
      <c r="I325" s="92"/>
    </row>
    <row r="326" spans="1:9" x14ac:dyDescent="0.25">
      <c r="A326" s="90" t="s">
        <v>54</v>
      </c>
      <c r="B326" s="90" t="s">
        <v>36</v>
      </c>
      <c r="C326" s="90" t="s">
        <v>23</v>
      </c>
      <c r="D326" s="91" t="s">
        <v>67</v>
      </c>
      <c r="E326" s="92"/>
      <c r="F326" s="96"/>
      <c r="G326" s="96"/>
      <c r="H326" s="97"/>
      <c r="I326" s="92"/>
    </row>
    <row r="327" spans="1:9" x14ac:dyDescent="0.25">
      <c r="A327" s="90" t="s">
        <v>54</v>
      </c>
      <c r="B327" s="90" t="s">
        <v>36</v>
      </c>
      <c r="C327" s="90" t="s">
        <v>24</v>
      </c>
      <c r="D327" s="91">
        <v>3</v>
      </c>
      <c r="E327" s="92"/>
      <c r="F327" s="96"/>
      <c r="G327" s="96"/>
      <c r="H327" s="97"/>
      <c r="I327" s="92"/>
    </row>
    <row r="328" spans="1:9" x14ac:dyDescent="0.25">
      <c r="A328" s="90" t="s">
        <v>54</v>
      </c>
      <c r="B328" s="90" t="s">
        <v>36</v>
      </c>
      <c r="C328" s="90" t="s">
        <v>26</v>
      </c>
      <c r="D328" s="91" t="s">
        <v>67</v>
      </c>
      <c r="E328" s="92"/>
      <c r="F328" s="96"/>
      <c r="G328" s="96"/>
      <c r="H328" s="97"/>
      <c r="I328" s="92"/>
    </row>
    <row r="329" spans="1:9" x14ac:dyDescent="0.25">
      <c r="A329" s="90" t="s">
        <v>54</v>
      </c>
      <c r="B329" s="90" t="s">
        <v>36</v>
      </c>
      <c r="C329" s="90" t="s">
        <v>28</v>
      </c>
      <c r="D329" s="91" t="s">
        <v>67</v>
      </c>
      <c r="E329" s="92"/>
      <c r="F329" s="96"/>
      <c r="G329" s="96"/>
      <c r="H329" s="97"/>
      <c r="I329" s="92"/>
    </row>
    <row r="330" spans="1:9" x14ac:dyDescent="0.25">
      <c r="A330" s="90" t="s">
        <v>54</v>
      </c>
      <c r="B330" s="90" t="s">
        <v>36</v>
      </c>
      <c r="C330" s="90" t="s">
        <v>29</v>
      </c>
      <c r="D330" s="91" t="s">
        <v>67</v>
      </c>
      <c r="E330" s="92"/>
      <c r="F330" s="96"/>
      <c r="G330" s="96"/>
      <c r="H330" s="97"/>
      <c r="I330" s="92"/>
    </row>
    <row r="331" spans="1:9" x14ac:dyDescent="0.25">
      <c r="A331" s="90" t="s">
        <v>54</v>
      </c>
      <c r="B331" s="90" t="s">
        <v>36</v>
      </c>
      <c r="C331" s="90" t="s">
        <v>31</v>
      </c>
      <c r="D331" s="91">
        <v>12</v>
      </c>
      <c r="E331" s="92"/>
      <c r="F331" s="96"/>
      <c r="G331" s="96"/>
      <c r="H331" s="97"/>
      <c r="I331" s="92"/>
    </row>
    <row r="332" spans="1:9" x14ac:dyDescent="0.25">
      <c r="A332" s="90" t="s">
        <v>54</v>
      </c>
      <c r="B332" s="90" t="s">
        <v>36</v>
      </c>
      <c r="C332" s="90" t="s">
        <v>14</v>
      </c>
      <c r="D332" s="91">
        <v>216</v>
      </c>
      <c r="E332" s="92"/>
      <c r="F332" s="96"/>
      <c r="G332" s="96"/>
      <c r="H332" s="97"/>
      <c r="I332" s="92"/>
    </row>
    <row r="333" spans="1:9" x14ac:dyDescent="0.25">
      <c r="A333" s="90" t="s">
        <v>54</v>
      </c>
      <c r="B333" s="90" t="s">
        <v>36</v>
      </c>
      <c r="C333" s="90" t="s">
        <v>103</v>
      </c>
      <c r="D333" s="91">
        <v>7</v>
      </c>
      <c r="E333" s="92"/>
      <c r="F333" s="96"/>
      <c r="G333" s="96"/>
      <c r="H333" s="97"/>
      <c r="I333" s="92"/>
    </row>
    <row r="334" spans="1:9" x14ac:dyDescent="0.25">
      <c r="A334" s="90" t="s">
        <v>54</v>
      </c>
      <c r="B334" s="90" t="s">
        <v>36</v>
      </c>
      <c r="C334" s="90" t="s">
        <v>32</v>
      </c>
      <c r="D334" s="91">
        <v>5</v>
      </c>
      <c r="E334" s="92"/>
      <c r="F334" s="96"/>
      <c r="G334" s="96"/>
      <c r="H334" s="97"/>
      <c r="I334" s="92"/>
    </row>
    <row r="335" spans="1:9" x14ac:dyDescent="0.25">
      <c r="A335" s="90" t="s">
        <v>54</v>
      </c>
      <c r="B335" s="90" t="s">
        <v>36</v>
      </c>
      <c r="C335" s="90" t="s">
        <v>17</v>
      </c>
      <c r="D335" s="91">
        <v>48</v>
      </c>
      <c r="E335" s="92"/>
      <c r="F335" s="96"/>
      <c r="G335" s="96"/>
      <c r="H335" s="97"/>
      <c r="I335" s="92"/>
    </row>
    <row r="336" spans="1:9" x14ac:dyDescent="0.25">
      <c r="A336" s="90" t="s">
        <v>54</v>
      </c>
      <c r="B336" s="90" t="s">
        <v>36</v>
      </c>
      <c r="C336" s="90" t="s">
        <v>33</v>
      </c>
      <c r="D336" s="91" t="s">
        <v>67</v>
      </c>
      <c r="E336" s="92"/>
      <c r="F336" s="96"/>
      <c r="G336" s="96"/>
      <c r="H336" s="97"/>
      <c r="I336" s="92"/>
    </row>
    <row r="337" spans="1:9" x14ac:dyDescent="0.25">
      <c r="A337" s="90" t="s">
        <v>54</v>
      </c>
      <c r="B337" s="90" t="s">
        <v>37</v>
      </c>
      <c r="C337" s="90" t="s">
        <v>20</v>
      </c>
      <c r="D337" s="91">
        <v>6</v>
      </c>
      <c r="E337" s="92"/>
      <c r="F337" s="96"/>
      <c r="G337" s="96"/>
      <c r="H337" s="97"/>
      <c r="I337" s="92"/>
    </row>
    <row r="338" spans="1:9" x14ac:dyDescent="0.25">
      <c r="A338" s="90" t="s">
        <v>54</v>
      </c>
      <c r="B338" s="90" t="s">
        <v>37</v>
      </c>
      <c r="C338" s="90" t="s">
        <v>21</v>
      </c>
      <c r="D338" s="91">
        <v>6</v>
      </c>
      <c r="E338" s="92"/>
      <c r="F338" s="96"/>
      <c r="G338" s="96"/>
      <c r="H338" s="97"/>
      <c r="I338" s="92"/>
    </row>
    <row r="339" spans="1:9" x14ac:dyDescent="0.25">
      <c r="A339" s="90" t="s">
        <v>54</v>
      </c>
      <c r="B339" s="90" t="s">
        <v>37</v>
      </c>
      <c r="C339" s="90" t="s">
        <v>22</v>
      </c>
      <c r="D339" s="91" t="s">
        <v>67</v>
      </c>
      <c r="E339" s="92"/>
      <c r="F339" s="96"/>
      <c r="G339" s="96"/>
      <c r="H339" s="97"/>
      <c r="I339" s="92"/>
    </row>
    <row r="340" spans="1:9" x14ac:dyDescent="0.25">
      <c r="A340" s="90" t="s">
        <v>54</v>
      </c>
      <c r="B340" s="90" t="s">
        <v>37</v>
      </c>
      <c r="C340" s="90" t="s">
        <v>29</v>
      </c>
      <c r="D340" s="91" t="s">
        <v>67</v>
      </c>
      <c r="E340" s="92"/>
      <c r="F340" s="96"/>
      <c r="G340" s="96"/>
      <c r="H340" s="97"/>
      <c r="I340" s="92"/>
    </row>
    <row r="341" spans="1:9" x14ac:dyDescent="0.25">
      <c r="A341" s="90" t="s">
        <v>54</v>
      </c>
      <c r="B341" s="90" t="s">
        <v>37</v>
      </c>
      <c r="C341" s="90" t="s">
        <v>31</v>
      </c>
      <c r="D341" s="91" t="s">
        <v>67</v>
      </c>
      <c r="E341" s="92"/>
      <c r="F341" s="96"/>
      <c r="G341" s="96"/>
      <c r="H341" s="97"/>
      <c r="I341" s="92"/>
    </row>
    <row r="342" spans="1:9" x14ac:dyDescent="0.25">
      <c r="A342" s="90" t="s">
        <v>54</v>
      </c>
      <c r="B342" s="90" t="s">
        <v>37</v>
      </c>
      <c r="C342" s="90" t="s">
        <v>14</v>
      </c>
      <c r="D342" s="91">
        <v>82</v>
      </c>
      <c r="E342" s="92"/>
      <c r="F342" s="96"/>
      <c r="G342" s="96"/>
      <c r="H342" s="97"/>
      <c r="I342" s="92"/>
    </row>
    <row r="343" spans="1:9" x14ac:dyDescent="0.25">
      <c r="A343" s="90" t="s">
        <v>54</v>
      </c>
      <c r="B343" s="90" t="s">
        <v>37</v>
      </c>
      <c r="C343" s="90" t="s">
        <v>103</v>
      </c>
      <c r="D343" s="91" t="s">
        <v>67</v>
      </c>
      <c r="E343" s="92"/>
      <c r="F343" s="96"/>
      <c r="G343" s="96"/>
      <c r="H343" s="97"/>
      <c r="I343" s="92"/>
    </row>
    <row r="344" spans="1:9" x14ac:dyDescent="0.25">
      <c r="A344" s="90" t="s">
        <v>54</v>
      </c>
      <c r="B344" s="90" t="s">
        <v>37</v>
      </c>
      <c r="C344" s="90" t="s">
        <v>17</v>
      </c>
      <c r="D344" s="91">
        <v>34</v>
      </c>
      <c r="E344" s="92"/>
      <c r="F344" s="96"/>
      <c r="G344" s="96"/>
      <c r="H344" s="97"/>
      <c r="I344" s="92"/>
    </row>
    <row r="345" spans="1:9" x14ac:dyDescent="0.25">
      <c r="A345" s="90" t="s">
        <v>54</v>
      </c>
      <c r="B345" s="90" t="s">
        <v>37</v>
      </c>
      <c r="C345" s="90" t="s">
        <v>33</v>
      </c>
      <c r="D345" s="91" t="s">
        <v>67</v>
      </c>
      <c r="E345" s="92"/>
      <c r="F345" s="96"/>
      <c r="G345" s="96"/>
      <c r="H345" s="97"/>
      <c r="I345" s="92"/>
    </row>
    <row r="346" spans="1:9" x14ac:dyDescent="0.25">
      <c r="A346" s="90" t="s">
        <v>54</v>
      </c>
      <c r="B346" s="90" t="s">
        <v>37</v>
      </c>
      <c r="C346" s="90" t="s">
        <v>34</v>
      </c>
      <c r="D346" s="91" t="s">
        <v>67</v>
      </c>
      <c r="E346" s="92"/>
      <c r="F346" s="96"/>
      <c r="G346" s="96"/>
      <c r="H346" s="97"/>
      <c r="I346" s="92"/>
    </row>
    <row r="347" spans="1:9" x14ac:dyDescent="0.25">
      <c r="A347" s="90" t="s">
        <v>54</v>
      </c>
      <c r="B347" s="90" t="s">
        <v>38</v>
      </c>
      <c r="C347" s="90" t="s">
        <v>14</v>
      </c>
      <c r="D347" s="91" t="s">
        <v>67</v>
      </c>
      <c r="E347" s="92"/>
      <c r="F347" s="96"/>
      <c r="G347" s="96"/>
      <c r="H347" s="97"/>
      <c r="I347" s="92"/>
    </row>
    <row r="348" spans="1:9" x14ac:dyDescent="0.25">
      <c r="A348" s="90" t="s">
        <v>54</v>
      </c>
      <c r="B348" s="90" t="s">
        <v>39</v>
      </c>
      <c r="C348" s="90" t="s">
        <v>20</v>
      </c>
      <c r="D348" s="91" t="s">
        <v>67</v>
      </c>
      <c r="E348" s="92"/>
      <c r="F348" s="96"/>
      <c r="G348" s="96"/>
      <c r="H348" s="97"/>
      <c r="I348" s="92"/>
    </row>
    <row r="349" spans="1:9" x14ac:dyDescent="0.25">
      <c r="A349" s="90" t="s">
        <v>54</v>
      </c>
      <c r="B349" s="90" t="s">
        <v>40</v>
      </c>
      <c r="C349" s="90" t="s">
        <v>20</v>
      </c>
      <c r="D349" s="91" t="s">
        <v>67</v>
      </c>
      <c r="E349" s="92"/>
      <c r="F349" s="96"/>
      <c r="G349" s="96"/>
      <c r="H349" s="97"/>
      <c r="I349" s="92"/>
    </row>
    <row r="350" spans="1:9" x14ac:dyDescent="0.25">
      <c r="A350" s="90" t="s">
        <v>54</v>
      </c>
      <c r="B350" s="90" t="s">
        <v>40</v>
      </c>
      <c r="C350" s="90" t="s">
        <v>29</v>
      </c>
      <c r="D350" s="91" t="s">
        <v>67</v>
      </c>
      <c r="E350" s="92"/>
      <c r="F350" s="96"/>
      <c r="G350" s="96"/>
      <c r="H350" s="97"/>
      <c r="I350" s="92"/>
    </row>
    <row r="351" spans="1:9" x14ac:dyDescent="0.25">
      <c r="A351" s="90" t="s">
        <v>54</v>
      </c>
      <c r="B351" s="90" t="s">
        <v>40</v>
      </c>
      <c r="C351" s="90" t="s">
        <v>33</v>
      </c>
      <c r="D351" s="91" t="s">
        <v>67</v>
      </c>
      <c r="E351" s="92"/>
      <c r="F351" s="96"/>
      <c r="G351" s="96"/>
      <c r="H351" s="97"/>
      <c r="I351" s="92"/>
    </row>
    <row r="352" spans="1:9" x14ac:dyDescent="0.25">
      <c r="A352" s="90" t="s">
        <v>54</v>
      </c>
      <c r="B352" s="90" t="s">
        <v>41</v>
      </c>
      <c r="C352" s="90" t="s">
        <v>20</v>
      </c>
      <c r="D352" s="91" t="s">
        <v>67</v>
      </c>
      <c r="E352" s="92"/>
      <c r="F352" s="96"/>
      <c r="G352" s="96"/>
      <c r="H352" s="97"/>
      <c r="I352" s="92"/>
    </row>
    <row r="353" spans="1:9" x14ac:dyDescent="0.25">
      <c r="A353" s="90" t="s">
        <v>54</v>
      </c>
      <c r="B353" s="90" t="s">
        <v>41</v>
      </c>
      <c r="C353" s="90" t="s">
        <v>21</v>
      </c>
      <c r="D353" s="91">
        <v>3</v>
      </c>
      <c r="E353" s="92"/>
      <c r="F353" s="96"/>
      <c r="G353" s="96"/>
      <c r="H353" s="97"/>
      <c r="I353" s="92"/>
    </row>
    <row r="354" spans="1:9" x14ac:dyDescent="0.25">
      <c r="A354" s="90" t="s">
        <v>54</v>
      </c>
      <c r="B354" s="90" t="s">
        <v>41</v>
      </c>
      <c r="C354" s="90" t="s">
        <v>23</v>
      </c>
      <c r="D354" s="91" t="s">
        <v>67</v>
      </c>
      <c r="E354" s="92"/>
      <c r="F354" s="96"/>
      <c r="G354" s="96"/>
      <c r="H354" s="97"/>
      <c r="I354" s="92"/>
    </row>
    <row r="355" spans="1:9" x14ac:dyDescent="0.25">
      <c r="A355" s="90" t="s">
        <v>54</v>
      </c>
      <c r="B355" s="90" t="s">
        <v>41</v>
      </c>
      <c r="C355" s="90" t="s">
        <v>24</v>
      </c>
      <c r="D355" s="91">
        <v>6</v>
      </c>
      <c r="E355" s="92"/>
      <c r="F355" s="96"/>
      <c r="G355" s="96"/>
      <c r="H355" s="97"/>
      <c r="I355" s="92"/>
    </row>
    <row r="356" spans="1:9" x14ac:dyDescent="0.25">
      <c r="A356" s="90" t="s">
        <v>54</v>
      </c>
      <c r="B356" s="90" t="s">
        <v>41</v>
      </c>
      <c r="C356" s="90" t="s">
        <v>25</v>
      </c>
      <c r="D356" s="91">
        <v>4</v>
      </c>
      <c r="E356" s="92"/>
      <c r="F356" s="96"/>
      <c r="G356" s="96"/>
      <c r="H356" s="97"/>
      <c r="I356" s="92"/>
    </row>
    <row r="357" spans="1:9" x14ac:dyDescent="0.25">
      <c r="A357" s="90" t="s">
        <v>54</v>
      </c>
      <c r="B357" s="90" t="s">
        <v>41</v>
      </c>
      <c r="C357" s="90" t="s">
        <v>26</v>
      </c>
      <c r="D357" s="91" t="s">
        <v>67</v>
      </c>
      <c r="E357" s="92"/>
      <c r="F357" s="96"/>
      <c r="G357" s="96"/>
      <c r="H357" s="97"/>
      <c r="I357" s="92"/>
    </row>
    <row r="358" spans="1:9" x14ac:dyDescent="0.25">
      <c r="A358" s="90" t="s">
        <v>54</v>
      </c>
      <c r="B358" s="90" t="s">
        <v>41</v>
      </c>
      <c r="C358" s="90" t="s">
        <v>27</v>
      </c>
      <c r="D358" s="91">
        <v>11</v>
      </c>
      <c r="E358" s="92"/>
      <c r="F358" s="96"/>
      <c r="G358" s="96"/>
      <c r="H358" s="97"/>
      <c r="I358" s="92"/>
    </row>
    <row r="359" spans="1:9" x14ac:dyDescent="0.25">
      <c r="A359" s="90" t="s">
        <v>54</v>
      </c>
      <c r="B359" s="90" t="s">
        <v>41</v>
      </c>
      <c r="C359" s="90" t="s">
        <v>28</v>
      </c>
      <c r="D359" s="91" t="s">
        <v>67</v>
      </c>
      <c r="E359" s="92"/>
      <c r="F359" s="96"/>
      <c r="G359" s="96"/>
      <c r="H359" s="97"/>
      <c r="I359" s="92"/>
    </row>
    <row r="360" spans="1:9" x14ac:dyDescent="0.25">
      <c r="A360" s="90" t="s">
        <v>54</v>
      </c>
      <c r="B360" s="90" t="s">
        <v>41</v>
      </c>
      <c r="C360" s="90" t="s">
        <v>31</v>
      </c>
      <c r="D360" s="91">
        <v>6</v>
      </c>
      <c r="E360" s="92"/>
      <c r="F360" s="96"/>
      <c r="G360" s="96"/>
      <c r="H360" s="97"/>
      <c r="I360" s="92"/>
    </row>
    <row r="361" spans="1:9" x14ac:dyDescent="0.25">
      <c r="A361" s="90" t="s">
        <v>54</v>
      </c>
      <c r="B361" s="90" t="s">
        <v>41</v>
      </c>
      <c r="C361" s="90" t="s">
        <v>14</v>
      </c>
      <c r="D361" s="91">
        <v>15</v>
      </c>
      <c r="E361" s="92"/>
      <c r="F361" s="96"/>
      <c r="G361" s="96"/>
      <c r="H361" s="97"/>
      <c r="I361" s="92"/>
    </row>
    <row r="362" spans="1:9" x14ac:dyDescent="0.25">
      <c r="A362" s="90" t="s">
        <v>54</v>
      </c>
      <c r="B362" s="90" t="s">
        <v>41</v>
      </c>
      <c r="C362" s="90" t="s">
        <v>103</v>
      </c>
      <c r="D362" s="91" t="s">
        <v>67</v>
      </c>
      <c r="E362" s="92"/>
      <c r="F362" s="96"/>
      <c r="G362" s="96"/>
      <c r="H362" s="97"/>
      <c r="I362" s="92"/>
    </row>
    <row r="363" spans="1:9" x14ac:dyDescent="0.25">
      <c r="A363" s="90" t="s">
        <v>54</v>
      </c>
      <c r="B363" s="90" t="s">
        <v>41</v>
      </c>
      <c r="C363" s="90" t="s">
        <v>32</v>
      </c>
      <c r="D363" s="91">
        <v>4</v>
      </c>
      <c r="E363" s="92"/>
      <c r="F363" s="96"/>
      <c r="G363" s="96"/>
      <c r="H363" s="97"/>
      <c r="I363" s="92"/>
    </row>
    <row r="364" spans="1:9" x14ac:dyDescent="0.25">
      <c r="A364" s="90" t="s">
        <v>54</v>
      </c>
      <c r="B364" s="90" t="s">
        <v>41</v>
      </c>
      <c r="C364" s="90" t="s">
        <v>16</v>
      </c>
      <c r="D364" s="91" t="s">
        <v>67</v>
      </c>
      <c r="E364" s="92"/>
      <c r="F364" s="96"/>
      <c r="G364" s="96"/>
      <c r="H364" s="97"/>
      <c r="I364" s="92"/>
    </row>
    <row r="365" spans="1:9" x14ac:dyDescent="0.25">
      <c r="A365" s="90" t="s">
        <v>54</v>
      </c>
      <c r="B365" s="90" t="s">
        <v>41</v>
      </c>
      <c r="C365" s="90" t="s">
        <v>17</v>
      </c>
      <c r="D365" s="91">
        <v>3</v>
      </c>
      <c r="E365" s="92"/>
      <c r="F365" s="96"/>
      <c r="G365" s="96"/>
      <c r="H365" s="97"/>
      <c r="I365" s="92"/>
    </row>
    <row r="366" spans="1:9" x14ac:dyDescent="0.25">
      <c r="A366" s="90" t="s">
        <v>54</v>
      </c>
      <c r="B366" s="90" t="s">
        <v>41</v>
      </c>
      <c r="C366" s="90" t="s">
        <v>33</v>
      </c>
      <c r="D366" s="91" t="s">
        <v>67</v>
      </c>
      <c r="E366" s="92"/>
      <c r="F366" s="96"/>
      <c r="G366" s="96"/>
      <c r="H366" s="97"/>
      <c r="I366" s="92"/>
    </row>
    <row r="367" spans="1:9" x14ac:dyDescent="0.25">
      <c r="A367" s="90" t="s">
        <v>54</v>
      </c>
      <c r="B367" s="90" t="s">
        <v>43</v>
      </c>
      <c r="C367" s="90" t="s">
        <v>31</v>
      </c>
      <c r="D367" s="91">
        <v>4</v>
      </c>
      <c r="E367" s="92"/>
      <c r="F367" s="96"/>
      <c r="G367" s="96"/>
      <c r="H367" s="97"/>
      <c r="I367" s="92"/>
    </row>
    <row r="368" spans="1:9" x14ac:dyDescent="0.25">
      <c r="A368" s="90" t="s">
        <v>54</v>
      </c>
      <c r="B368" s="90" t="s">
        <v>45</v>
      </c>
      <c r="C368" s="90" t="s">
        <v>14</v>
      </c>
      <c r="D368" s="91" t="s">
        <v>67</v>
      </c>
      <c r="E368" s="92"/>
      <c r="F368" s="96"/>
      <c r="G368" s="96"/>
      <c r="H368" s="97"/>
      <c r="I368" s="92"/>
    </row>
    <row r="369" spans="1:9" x14ac:dyDescent="0.25">
      <c r="A369" s="90" t="s">
        <v>54</v>
      </c>
      <c r="B369" s="90" t="s">
        <v>45</v>
      </c>
      <c r="C369" s="90" t="s">
        <v>17</v>
      </c>
      <c r="D369" s="91">
        <v>3</v>
      </c>
      <c r="E369" s="92"/>
      <c r="F369" s="96"/>
      <c r="G369" s="96"/>
      <c r="H369" s="97"/>
      <c r="I369" s="92"/>
    </row>
    <row r="370" spans="1:9" x14ac:dyDescent="0.25">
      <c r="A370" s="90" t="s">
        <v>54</v>
      </c>
      <c r="B370" s="90" t="s">
        <v>48</v>
      </c>
      <c r="C370" s="90" t="s">
        <v>14</v>
      </c>
      <c r="D370" s="91" t="s">
        <v>67</v>
      </c>
      <c r="E370" s="92"/>
      <c r="F370" s="96"/>
      <c r="G370" s="96"/>
      <c r="H370" s="97"/>
      <c r="I370" s="92"/>
    </row>
    <row r="371" spans="1:9" x14ac:dyDescent="0.25">
      <c r="A371" s="90" t="s">
        <v>55</v>
      </c>
      <c r="B371" s="90" t="s">
        <v>18</v>
      </c>
      <c r="C371" s="90" t="s">
        <v>20</v>
      </c>
      <c r="D371" s="91">
        <v>269</v>
      </c>
      <c r="E371" s="92"/>
      <c r="F371" s="96"/>
      <c r="G371" s="96"/>
      <c r="H371" s="97"/>
      <c r="I371" s="92"/>
    </row>
    <row r="372" spans="1:9" x14ac:dyDescent="0.25">
      <c r="A372" s="90" t="s">
        <v>55</v>
      </c>
      <c r="B372" s="90" t="s">
        <v>18</v>
      </c>
      <c r="C372" s="90" t="s">
        <v>21</v>
      </c>
      <c r="D372" s="91">
        <v>93</v>
      </c>
      <c r="E372" s="92"/>
      <c r="F372" s="96"/>
      <c r="G372" s="96"/>
      <c r="H372" s="97"/>
      <c r="I372" s="92"/>
    </row>
    <row r="373" spans="1:9" x14ac:dyDescent="0.25">
      <c r="A373" s="90" t="s">
        <v>55</v>
      </c>
      <c r="B373" s="90" t="s">
        <v>18</v>
      </c>
      <c r="C373" s="90" t="s">
        <v>22</v>
      </c>
      <c r="D373" s="91">
        <v>26</v>
      </c>
      <c r="E373" s="92"/>
      <c r="F373" s="96"/>
      <c r="G373" s="96"/>
      <c r="H373" s="97"/>
      <c r="I373" s="92"/>
    </row>
    <row r="374" spans="1:9" x14ac:dyDescent="0.25">
      <c r="A374" s="90" t="s">
        <v>55</v>
      </c>
      <c r="B374" s="90" t="s">
        <v>18</v>
      </c>
      <c r="C374" s="90" t="s">
        <v>23</v>
      </c>
      <c r="D374" s="91">
        <v>4</v>
      </c>
      <c r="E374" s="92"/>
      <c r="F374" s="96"/>
      <c r="G374" s="96"/>
      <c r="H374" s="97"/>
      <c r="I374" s="92"/>
    </row>
    <row r="375" spans="1:9" x14ac:dyDescent="0.25">
      <c r="A375" s="90" t="s">
        <v>55</v>
      </c>
      <c r="B375" s="90" t="s">
        <v>18</v>
      </c>
      <c r="C375" s="90" t="s">
        <v>24</v>
      </c>
      <c r="D375" s="91">
        <v>14</v>
      </c>
      <c r="E375" s="92"/>
      <c r="F375" s="96"/>
      <c r="G375" s="96"/>
      <c r="H375" s="97"/>
      <c r="I375" s="92"/>
    </row>
    <row r="376" spans="1:9" x14ac:dyDescent="0.25">
      <c r="A376" s="90" t="s">
        <v>55</v>
      </c>
      <c r="B376" s="90" t="s">
        <v>18</v>
      </c>
      <c r="C376" s="90" t="s">
        <v>25</v>
      </c>
      <c r="D376" s="91">
        <v>6</v>
      </c>
      <c r="E376" s="92"/>
      <c r="F376" s="96"/>
      <c r="G376" s="96"/>
      <c r="H376" s="97"/>
      <c r="I376" s="92"/>
    </row>
    <row r="377" spans="1:9" x14ac:dyDescent="0.25">
      <c r="A377" s="90" t="s">
        <v>55</v>
      </c>
      <c r="B377" s="90" t="s">
        <v>18</v>
      </c>
      <c r="C377" s="90" t="s">
        <v>26</v>
      </c>
      <c r="D377" s="91" t="s">
        <v>67</v>
      </c>
      <c r="E377" s="92"/>
      <c r="F377" s="96"/>
      <c r="G377" s="96"/>
      <c r="H377" s="97"/>
      <c r="I377" s="92"/>
    </row>
    <row r="378" spans="1:9" x14ac:dyDescent="0.25">
      <c r="A378" s="90" t="s">
        <v>55</v>
      </c>
      <c r="B378" s="90" t="s">
        <v>18</v>
      </c>
      <c r="C378" s="90" t="s">
        <v>28</v>
      </c>
      <c r="D378" s="91" t="s">
        <v>67</v>
      </c>
      <c r="E378" s="92"/>
      <c r="F378" s="96"/>
      <c r="G378" s="96"/>
      <c r="H378" s="97"/>
      <c r="I378" s="92"/>
    </row>
    <row r="379" spans="1:9" x14ac:dyDescent="0.25">
      <c r="A379" s="90" t="s">
        <v>55</v>
      </c>
      <c r="B379" s="90" t="s">
        <v>18</v>
      </c>
      <c r="C379" s="90" t="s">
        <v>29</v>
      </c>
      <c r="D379" s="91">
        <v>31</v>
      </c>
      <c r="E379" s="92"/>
      <c r="F379" s="96"/>
      <c r="G379" s="96"/>
      <c r="H379" s="97"/>
      <c r="I379" s="92"/>
    </row>
    <row r="380" spans="1:9" x14ac:dyDescent="0.25">
      <c r="A380" s="90" t="s">
        <v>55</v>
      </c>
      <c r="B380" s="90" t="s">
        <v>18</v>
      </c>
      <c r="C380" s="90" t="s">
        <v>31</v>
      </c>
      <c r="D380" s="91">
        <v>91</v>
      </c>
      <c r="E380" s="92"/>
      <c r="F380" s="96"/>
      <c r="G380" s="96"/>
      <c r="H380" s="97"/>
      <c r="I380" s="92"/>
    </row>
    <row r="381" spans="1:9" x14ac:dyDescent="0.25">
      <c r="A381" s="90" t="s">
        <v>55</v>
      </c>
      <c r="B381" s="90" t="s">
        <v>18</v>
      </c>
      <c r="C381" s="90" t="s">
        <v>14</v>
      </c>
      <c r="D381" s="91">
        <v>1646</v>
      </c>
      <c r="E381" s="92"/>
      <c r="F381" s="96"/>
      <c r="G381" s="96"/>
      <c r="H381" s="97"/>
      <c r="I381" s="92"/>
    </row>
    <row r="382" spans="1:9" x14ac:dyDescent="0.25">
      <c r="A382" s="90" t="s">
        <v>55</v>
      </c>
      <c r="B382" s="90" t="s">
        <v>18</v>
      </c>
      <c r="C382" s="90" t="s">
        <v>103</v>
      </c>
      <c r="D382" s="91">
        <v>65</v>
      </c>
      <c r="E382" s="92"/>
      <c r="F382" s="96"/>
      <c r="G382" s="96"/>
      <c r="H382" s="97"/>
      <c r="I382" s="92"/>
    </row>
    <row r="383" spans="1:9" x14ac:dyDescent="0.25">
      <c r="A383" s="90" t="s">
        <v>55</v>
      </c>
      <c r="B383" s="90" t="s">
        <v>18</v>
      </c>
      <c r="C383" s="90" t="s">
        <v>32</v>
      </c>
      <c r="D383" s="91">
        <v>49</v>
      </c>
      <c r="E383" s="92"/>
      <c r="F383" s="96"/>
      <c r="G383" s="96"/>
      <c r="H383" s="97"/>
      <c r="I383" s="92"/>
    </row>
    <row r="384" spans="1:9" x14ac:dyDescent="0.25">
      <c r="A384" s="90" t="s">
        <v>55</v>
      </c>
      <c r="B384" s="90" t="s">
        <v>18</v>
      </c>
      <c r="C384" s="90" t="s">
        <v>16</v>
      </c>
      <c r="D384" s="91" t="s">
        <v>67</v>
      </c>
      <c r="E384" s="92"/>
      <c r="F384" s="96"/>
      <c r="G384" s="96"/>
      <c r="H384" s="97"/>
      <c r="I384" s="92"/>
    </row>
    <row r="385" spans="1:9" x14ac:dyDescent="0.25">
      <c r="A385" s="90" t="s">
        <v>55</v>
      </c>
      <c r="B385" s="90" t="s">
        <v>18</v>
      </c>
      <c r="C385" s="90" t="s">
        <v>17</v>
      </c>
      <c r="D385" s="91">
        <v>384</v>
      </c>
      <c r="E385" s="92"/>
      <c r="F385" s="96"/>
      <c r="G385" s="96"/>
      <c r="H385" s="97"/>
      <c r="I385" s="92"/>
    </row>
    <row r="386" spans="1:9" x14ac:dyDescent="0.25">
      <c r="A386" s="90" t="s">
        <v>55</v>
      </c>
      <c r="B386" s="90" t="s">
        <v>18</v>
      </c>
      <c r="C386" s="90" t="s">
        <v>33</v>
      </c>
      <c r="D386" s="91">
        <v>35</v>
      </c>
      <c r="E386" s="92"/>
      <c r="F386" s="96"/>
      <c r="G386" s="96"/>
      <c r="H386" s="97"/>
      <c r="I386" s="92"/>
    </row>
    <row r="387" spans="1:9" x14ac:dyDescent="0.25">
      <c r="A387" s="90" t="s">
        <v>55</v>
      </c>
      <c r="B387" s="90" t="s">
        <v>18</v>
      </c>
      <c r="C387" s="90" t="s">
        <v>34</v>
      </c>
      <c r="D387" s="91">
        <v>5</v>
      </c>
      <c r="E387" s="92"/>
      <c r="F387" s="96"/>
      <c r="G387" s="96"/>
      <c r="H387" s="97"/>
      <c r="I387" s="92"/>
    </row>
    <row r="388" spans="1:9" x14ac:dyDescent="0.25">
      <c r="A388" s="90" t="s">
        <v>55</v>
      </c>
      <c r="B388" s="90" t="s">
        <v>36</v>
      </c>
      <c r="C388" s="90" t="s">
        <v>20</v>
      </c>
      <c r="D388" s="91">
        <v>46</v>
      </c>
      <c r="E388" s="92"/>
      <c r="F388" s="96"/>
      <c r="G388" s="96"/>
      <c r="H388" s="97"/>
      <c r="I388" s="92"/>
    </row>
    <row r="389" spans="1:9" x14ac:dyDescent="0.25">
      <c r="A389" s="90" t="s">
        <v>55</v>
      </c>
      <c r="B389" s="90" t="s">
        <v>36</v>
      </c>
      <c r="C389" s="90" t="s">
        <v>21</v>
      </c>
      <c r="D389" s="91">
        <v>10</v>
      </c>
      <c r="E389" s="92"/>
      <c r="F389" s="96"/>
      <c r="G389" s="96"/>
      <c r="H389" s="97"/>
      <c r="I389" s="92"/>
    </row>
    <row r="390" spans="1:9" x14ac:dyDescent="0.25">
      <c r="A390" s="90" t="s">
        <v>55</v>
      </c>
      <c r="B390" s="90" t="s">
        <v>36</v>
      </c>
      <c r="C390" s="90" t="s">
        <v>22</v>
      </c>
      <c r="D390" s="91">
        <v>5</v>
      </c>
      <c r="E390" s="92"/>
      <c r="F390" s="96"/>
      <c r="G390" s="96"/>
      <c r="H390" s="97"/>
      <c r="I390" s="92"/>
    </row>
    <row r="391" spans="1:9" x14ac:dyDescent="0.25">
      <c r="A391" s="90" t="s">
        <v>55</v>
      </c>
      <c r="B391" s="90" t="s">
        <v>36</v>
      </c>
      <c r="C391" s="90" t="s">
        <v>23</v>
      </c>
      <c r="D391" s="91" t="s">
        <v>67</v>
      </c>
      <c r="E391" s="92"/>
      <c r="F391" s="96"/>
      <c r="G391" s="96"/>
      <c r="H391" s="97"/>
      <c r="I391" s="92"/>
    </row>
    <row r="392" spans="1:9" x14ac:dyDescent="0.25">
      <c r="A392" s="90" t="s">
        <v>55</v>
      </c>
      <c r="B392" s="90" t="s">
        <v>36</v>
      </c>
      <c r="C392" s="90" t="s">
        <v>24</v>
      </c>
      <c r="D392" s="91" t="s">
        <v>67</v>
      </c>
      <c r="E392" s="92"/>
      <c r="F392" s="96"/>
      <c r="G392" s="96"/>
      <c r="H392" s="97"/>
      <c r="I392" s="92"/>
    </row>
    <row r="393" spans="1:9" x14ac:dyDescent="0.25">
      <c r="A393" s="90" t="s">
        <v>55</v>
      </c>
      <c r="B393" s="90" t="s">
        <v>36</v>
      </c>
      <c r="C393" s="90" t="s">
        <v>25</v>
      </c>
      <c r="D393" s="91" t="s">
        <v>67</v>
      </c>
      <c r="E393" s="92"/>
      <c r="F393" s="96"/>
      <c r="G393" s="96"/>
      <c r="H393" s="97"/>
      <c r="I393" s="92"/>
    </row>
    <row r="394" spans="1:9" x14ac:dyDescent="0.25">
      <c r="A394" s="90" t="s">
        <v>55</v>
      </c>
      <c r="B394" s="90" t="s">
        <v>36</v>
      </c>
      <c r="C394" s="90" t="s">
        <v>26</v>
      </c>
      <c r="D394" s="91" t="s">
        <v>67</v>
      </c>
      <c r="E394" s="92"/>
      <c r="F394" s="96"/>
      <c r="G394" s="96"/>
      <c r="H394" s="97"/>
      <c r="I394" s="92"/>
    </row>
    <row r="395" spans="1:9" x14ac:dyDescent="0.25">
      <c r="A395" s="90" t="s">
        <v>55</v>
      </c>
      <c r="B395" s="90" t="s">
        <v>36</v>
      </c>
      <c r="C395" s="90" t="s">
        <v>31</v>
      </c>
      <c r="D395" s="91">
        <v>8</v>
      </c>
      <c r="E395" s="92"/>
      <c r="F395" s="96"/>
      <c r="G395" s="96"/>
      <c r="H395" s="97"/>
      <c r="I395" s="92"/>
    </row>
    <row r="396" spans="1:9" x14ac:dyDescent="0.25">
      <c r="A396" s="90" t="s">
        <v>55</v>
      </c>
      <c r="B396" s="90" t="s">
        <v>36</v>
      </c>
      <c r="C396" s="90" t="s">
        <v>14</v>
      </c>
      <c r="D396" s="91">
        <v>179</v>
      </c>
      <c r="E396" s="92"/>
      <c r="F396" s="96"/>
      <c r="G396" s="96"/>
      <c r="H396" s="97"/>
      <c r="I396" s="92"/>
    </row>
    <row r="397" spans="1:9" x14ac:dyDescent="0.25">
      <c r="A397" s="90" t="s">
        <v>55</v>
      </c>
      <c r="B397" s="90" t="s">
        <v>36</v>
      </c>
      <c r="C397" s="90" t="s">
        <v>103</v>
      </c>
      <c r="D397" s="91">
        <v>12</v>
      </c>
      <c r="E397" s="92"/>
      <c r="F397" s="96"/>
      <c r="G397" s="96"/>
      <c r="H397" s="97"/>
      <c r="I397" s="92"/>
    </row>
    <row r="398" spans="1:9" x14ac:dyDescent="0.25">
      <c r="A398" s="90" t="s">
        <v>55</v>
      </c>
      <c r="B398" s="90" t="s">
        <v>36</v>
      </c>
      <c r="C398" s="90" t="s">
        <v>32</v>
      </c>
      <c r="D398" s="91">
        <v>8</v>
      </c>
      <c r="E398" s="92"/>
      <c r="F398" s="96"/>
      <c r="G398" s="96"/>
      <c r="H398" s="97"/>
      <c r="I398" s="92"/>
    </row>
    <row r="399" spans="1:9" x14ac:dyDescent="0.25">
      <c r="A399" s="90" t="s">
        <v>55</v>
      </c>
      <c r="B399" s="90" t="s">
        <v>36</v>
      </c>
      <c r="C399" s="90" t="s">
        <v>16</v>
      </c>
      <c r="D399" s="91" t="s">
        <v>67</v>
      </c>
      <c r="E399" s="92"/>
      <c r="F399" s="96"/>
      <c r="G399" s="96"/>
      <c r="H399" s="97"/>
      <c r="I399" s="92"/>
    </row>
    <row r="400" spans="1:9" x14ac:dyDescent="0.25">
      <c r="A400" s="90" t="s">
        <v>55</v>
      </c>
      <c r="B400" s="90" t="s">
        <v>36</v>
      </c>
      <c r="C400" s="90" t="s">
        <v>17</v>
      </c>
      <c r="D400" s="91">
        <v>37</v>
      </c>
      <c r="E400" s="92"/>
      <c r="F400" s="96"/>
      <c r="G400" s="96"/>
      <c r="H400" s="97"/>
      <c r="I400" s="92"/>
    </row>
    <row r="401" spans="1:9" x14ac:dyDescent="0.25">
      <c r="A401" s="90" t="s">
        <v>55</v>
      </c>
      <c r="B401" s="90" t="s">
        <v>36</v>
      </c>
      <c r="C401" s="90" t="s">
        <v>33</v>
      </c>
      <c r="D401" s="91">
        <v>3</v>
      </c>
      <c r="E401" s="92"/>
      <c r="F401" s="96"/>
      <c r="G401" s="96"/>
      <c r="H401" s="97"/>
      <c r="I401" s="92"/>
    </row>
    <row r="402" spans="1:9" x14ac:dyDescent="0.25">
      <c r="A402" s="90" t="s">
        <v>55</v>
      </c>
      <c r="B402" s="90" t="s">
        <v>37</v>
      </c>
      <c r="C402" s="90" t="s">
        <v>20</v>
      </c>
      <c r="D402" s="91">
        <v>5</v>
      </c>
      <c r="E402" s="92"/>
      <c r="F402" s="96"/>
      <c r="G402" s="96"/>
      <c r="H402" s="97"/>
      <c r="I402" s="92"/>
    </row>
    <row r="403" spans="1:9" x14ac:dyDescent="0.25">
      <c r="A403" s="90" t="s">
        <v>55</v>
      </c>
      <c r="B403" s="90" t="s">
        <v>37</v>
      </c>
      <c r="C403" s="90" t="s">
        <v>21</v>
      </c>
      <c r="D403" s="91">
        <v>3</v>
      </c>
      <c r="E403" s="92"/>
      <c r="F403" s="96"/>
      <c r="G403" s="96"/>
      <c r="H403" s="97"/>
      <c r="I403" s="92"/>
    </row>
    <row r="404" spans="1:9" x14ac:dyDescent="0.25">
      <c r="A404" s="90" t="s">
        <v>55</v>
      </c>
      <c r="B404" s="90" t="s">
        <v>37</v>
      </c>
      <c r="C404" s="90" t="s">
        <v>22</v>
      </c>
      <c r="D404" s="91" t="s">
        <v>67</v>
      </c>
      <c r="E404" s="92"/>
      <c r="F404" s="96"/>
      <c r="G404" s="96"/>
      <c r="H404" s="97"/>
      <c r="I404" s="92"/>
    </row>
    <row r="405" spans="1:9" x14ac:dyDescent="0.25">
      <c r="A405" s="90" t="s">
        <v>55</v>
      </c>
      <c r="B405" s="90" t="s">
        <v>37</v>
      </c>
      <c r="C405" s="90" t="s">
        <v>26</v>
      </c>
      <c r="D405" s="91" t="s">
        <v>67</v>
      </c>
      <c r="E405" s="92"/>
      <c r="F405" s="96"/>
      <c r="G405" s="96"/>
      <c r="H405" s="97"/>
      <c r="I405" s="92"/>
    </row>
    <row r="406" spans="1:9" x14ac:dyDescent="0.25">
      <c r="A406" s="90" t="s">
        <v>55</v>
      </c>
      <c r="B406" s="90" t="s">
        <v>37</v>
      </c>
      <c r="C406" s="90" t="s">
        <v>14</v>
      </c>
      <c r="D406" s="91">
        <v>62</v>
      </c>
      <c r="E406" s="92"/>
      <c r="F406" s="96"/>
      <c r="G406" s="96"/>
      <c r="H406" s="97"/>
      <c r="I406" s="92"/>
    </row>
    <row r="407" spans="1:9" x14ac:dyDescent="0.25">
      <c r="A407" s="90" t="s">
        <v>55</v>
      </c>
      <c r="B407" s="90" t="s">
        <v>37</v>
      </c>
      <c r="C407" s="90" t="s">
        <v>103</v>
      </c>
      <c r="D407" s="91" t="s">
        <v>67</v>
      </c>
      <c r="E407" s="92"/>
      <c r="F407" s="96"/>
      <c r="G407" s="96"/>
      <c r="H407" s="97"/>
      <c r="I407" s="92"/>
    </row>
    <row r="408" spans="1:9" x14ac:dyDescent="0.25">
      <c r="A408" s="90" t="s">
        <v>55</v>
      </c>
      <c r="B408" s="90" t="s">
        <v>37</v>
      </c>
      <c r="C408" s="90" t="s">
        <v>17</v>
      </c>
      <c r="D408" s="91">
        <v>29</v>
      </c>
      <c r="E408" s="92"/>
      <c r="F408" s="96"/>
      <c r="G408" s="96"/>
      <c r="H408" s="97"/>
      <c r="I408" s="92"/>
    </row>
    <row r="409" spans="1:9" x14ac:dyDescent="0.25">
      <c r="A409" s="90" t="s">
        <v>55</v>
      </c>
      <c r="B409" s="90" t="s">
        <v>37</v>
      </c>
      <c r="C409" s="90" t="s">
        <v>33</v>
      </c>
      <c r="D409" s="91" t="s">
        <v>67</v>
      </c>
      <c r="E409" s="92"/>
      <c r="F409" s="96"/>
      <c r="G409" s="96"/>
      <c r="H409" s="97"/>
      <c r="I409" s="92"/>
    </row>
    <row r="410" spans="1:9" x14ac:dyDescent="0.25">
      <c r="A410" s="90" t="s">
        <v>55</v>
      </c>
      <c r="B410" s="90" t="s">
        <v>40</v>
      </c>
      <c r="C410" s="90" t="s">
        <v>31</v>
      </c>
      <c r="D410" s="91" t="s">
        <v>67</v>
      </c>
      <c r="E410" s="92"/>
      <c r="F410" s="96"/>
      <c r="G410" s="96"/>
      <c r="H410" s="97"/>
      <c r="I410" s="92"/>
    </row>
    <row r="411" spans="1:9" x14ac:dyDescent="0.25">
      <c r="A411" s="90" t="s">
        <v>55</v>
      </c>
      <c r="B411" s="90" t="s">
        <v>40</v>
      </c>
      <c r="C411" s="90" t="s">
        <v>33</v>
      </c>
      <c r="D411" s="91" t="s">
        <v>67</v>
      </c>
      <c r="E411" s="92"/>
      <c r="F411" s="96"/>
      <c r="G411" s="96"/>
      <c r="H411" s="97"/>
      <c r="I411" s="92"/>
    </row>
    <row r="412" spans="1:9" x14ac:dyDescent="0.25">
      <c r="A412" s="90" t="s">
        <v>55</v>
      </c>
      <c r="B412" s="90" t="s">
        <v>40</v>
      </c>
      <c r="C412" s="90" t="s">
        <v>34</v>
      </c>
      <c r="D412" s="91">
        <v>3</v>
      </c>
      <c r="E412" s="92"/>
      <c r="F412" s="96"/>
      <c r="G412" s="96"/>
      <c r="H412" s="97"/>
      <c r="I412" s="92"/>
    </row>
    <row r="413" spans="1:9" x14ac:dyDescent="0.25">
      <c r="A413" s="90" t="s">
        <v>55</v>
      </c>
      <c r="B413" s="90" t="s">
        <v>41</v>
      </c>
      <c r="C413" s="90" t="s">
        <v>20</v>
      </c>
      <c r="D413" s="91">
        <v>4</v>
      </c>
      <c r="E413" s="92"/>
      <c r="F413" s="96"/>
      <c r="G413" s="96"/>
      <c r="H413" s="97"/>
      <c r="I413" s="92"/>
    </row>
    <row r="414" spans="1:9" x14ac:dyDescent="0.25">
      <c r="A414" s="90" t="s">
        <v>55</v>
      </c>
      <c r="B414" s="90" t="s">
        <v>41</v>
      </c>
      <c r="C414" s="90" t="s">
        <v>21</v>
      </c>
      <c r="D414" s="91">
        <v>4</v>
      </c>
      <c r="E414" s="92"/>
      <c r="F414" s="96"/>
      <c r="G414" s="96"/>
      <c r="H414" s="97"/>
      <c r="I414" s="92"/>
    </row>
    <row r="415" spans="1:9" x14ac:dyDescent="0.25">
      <c r="A415" s="90" t="s">
        <v>55</v>
      </c>
      <c r="B415" s="90" t="s">
        <v>41</v>
      </c>
      <c r="C415" s="90" t="s">
        <v>22</v>
      </c>
      <c r="D415" s="91" t="s">
        <v>67</v>
      </c>
      <c r="E415" s="92"/>
      <c r="F415" s="96"/>
      <c r="G415" s="96"/>
      <c r="H415" s="97"/>
      <c r="I415" s="92"/>
    </row>
    <row r="416" spans="1:9" x14ac:dyDescent="0.25">
      <c r="A416" s="90" t="s">
        <v>55</v>
      </c>
      <c r="B416" s="90" t="s">
        <v>41</v>
      </c>
      <c r="C416" s="90" t="s">
        <v>23</v>
      </c>
      <c r="D416" s="91" t="s">
        <v>67</v>
      </c>
      <c r="E416" s="92"/>
      <c r="F416" s="96"/>
      <c r="G416" s="96"/>
      <c r="H416" s="97"/>
      <c r="I416" s="92"/>
    </row>
    <row r="417" spans="1:9" x14ac:dyDescent="0.25">
      <c r="A417" s="90" t="s">
        <v>55</v>
      </c>
      <c r="B417" s="90" t="s">
        <v>41</v>
      </c>
      <c r="C417" s="90" t="s">
        <v>24</v>
      </c>
      <c r="D417" s="91" t="s">
        <v>67</v>
      </c>
      <c r="E417" s="92"/>
      <c r="F417" s="96"/>
      <c r="G417" s="96"/>
      <c r="H417" s="97"/>
      <c r="I417" s="92"/>
    </row>
    <row r="418" spans="1:9" x14ac:dyDescent="0.25">
      <c r="A418" s="90" t="s">
        <v>55</v>
      </c>
      <c r="B418" s="90" t="s">
        <v>41</v>
      </c>
      <c r="C418" s="90" t="s">
        <v>26</v>
      </c>
      <c r="D418" s="91" t="s">
        <v>67</v>
      </c>
      <c r="E418" s="92"/>
      <c r="F418" s="96"/>
      <c r="G418" s="96"/>
      <c r="H418" s="97"/>
      <c r="I418" s="92"/>
    </row>
    <row r="419" spans="1:9" x14ac:dyDescent="0.25">
      <c r="A419" s="90" t="s">
        <v>55</v>
      </c>
      <c r="B419" s="90" t="s">
        <v>41</v>
      </c>
      <c r="C419" s="90" t="s">
        <v>29</v>
      </c>
      <c r="D419" s="91" t="s">
        <v>67</v>
      </c>
      <c r="E419" s="92"/>
      <c r="F419" s="96"/>
      <c r="G419" s="96"/>
      <c r="H419" s="97"/>
      <c r="I419" s="92"/>
    </row>
    <row r="420" spans="1:9" x14ac:dyDescent="0.25">
      <c r="A420" s="90" t="s">
        <v>55</v>
      </c>
      <c r="B420" s="90" t="s">
        <v>41</v>
      </c>
      <c r="C420" s="90" t="s">
        <v>31</v>
      </c>
      <c r="D420" s="91">
        <v>6</v>
      </c>
      <c r="E420" s="92"/>
      <c r="F420" s="96"/>
      <c r="G420" s="96"/>
      <c r="H420" s="97"/>
      <c r="I420" s="92"/>
    </row>
    <row r="421" spans="1:9" x14ac:dyDescent="0.25">
      <c r="A421" s="90" t="s">
        <v>55</v>
      </c>
      <c r="B421" s="90" t="s">
        <v>41</v>
      </c>
      <c r="C421" s="90" t="s">
        <v>14</v>
      </c>
      <c r="D421" s="91">
        <v>13</v>
      </c>
      <c r="E421" s="92"/>
      <c r="F421" s="96"/>
      <c r="G421" s="96"/>
      <c r="H421" s="97"/>
      <c r="I421" s="92"/>
    </row>
    <row r="422" spans="1:9" x14ac:dyDescent="0.25">
      <c r="A422" s="90" t="s">
        <v>55</v>
      </c>
      <c r="B422" s="90" t="s">
        <v>41</v>
      </c>
      <c r="C422" s="90" t="s">
        <v>103</v>
      </c>
      <c r="D422" s="91" t="s">
        <v>67</v>
      </c>
      <c r="E422" s="92"/>
      <c r="F422" s="96"/>
      <c r="G422" s="96"/>
      <c r="H422" s="97"/>
      <c r="I422" s="92"/>
    </row>
    <row r="423" spans="1:9" x14ac:dyDescent="0.25">
      <c r="A423" s="90" t="s">
        <v>55</v>
      </c>
      <c r="B423" s="90" t="s">
        <v>41</v>
      </c>
      <c r="C423" s="90" t="s">
        <v>32</v>
      </c>
      <c r="D423" s="91" t="s">
        <v>67</v>
      </c>
      <c r="E423" s="92"/>
      <c r="F423" s="96"/>
      <c r="G423" s="96"/>
      <c r="H423" s="97"/>
      <c r="I423" s="92"/>
    </row>
    <row r="424" spans="1:9" x14ac:dyDescent="0.25">
      <c r="A424" s="90" t="s">
        <v>55</v>
      </c>
      <c r="B424" s="90" t="s">
        <v>41</v>
      </c>
      <c r="C424" s="90" t="s">
        <v>17</v>
      </c>
      <c r="D424" s="91" t="s">
        <v>67</v>
      </c>
      <c r="E424" s="92"/>
      <c r="F424" s="96"/>
      <c r="G424" s="96"/>
      <c r="H424" s="97"/>
      <c r="I424" s="92"/>
    </row>
    <row r="425" spans="1:9" x14ac:dyDescent="0.25">
      <c r="A425" s="90" t="s">
        <v>55</v>
      </c>
      <c r="B425" s="90" t="s">
        <v>43</v>
      </c>
      <c r="C425" s="90" t="s">
        <v>20</v>
      </c>
      <c r="D425" s="91" t="s">
        <v>67</v>
      </c>
      <c r="E425" s="92"/>
      <c r="F425" s="96"/>
      <c r="G425" s="96"/>
      <c r="H425" s="97"/>
      <c r="I425" s="92"/>
    </row>
    <row r="426" spans="1:9" x14ac:dyDescent="0.25">
      <c r="A426" s="90" t="s">
        <v>55</v>
      </c>
      <c r="B426" s="90" t="s">
        <v>43</v>
      </c>
      <c r="C426" s="90" t="s">
        <v>31</v>
      </c>
      <c r="D426" s="91" t="s">
        <v>67</v>
      </c>
      <c r="E426" s="92"/>
      <c r="F426" s="96"/>
      <c r="G426" s="96"/>
      <c r="H426" s="97"/>
      <c r="I426" s="92"/>
    </row>
    <row r="427" spans="1:9" x14ac:dyDescent="0.25">
      <c r="A427" s="90" t="s">
        <v>55</v>
      </c>
      <c r="B427" s="90" t="s">
        <v>43</v>
      </c>
      <c r="C427" s="90" t="s">
        <v>14</v>
      </c>
      <c r="D427" s="91" t="s">
        <v>67</v>
      </c>
      <c r="E427" s="92"/>
      <c r="F427" s="96"/>
      <c r="G427" s="96"/>
      <c r="H427" s="97"/>
      <c r="I427" s="92"/>
    </row>
    <row r="428" spans="1:9" x14ac:dyDescent="0.25">
      <c r="A428" s="90" t="s">
        <v>55</v>
      </c>
      <c r="B428" s="90" t="s">
        <v>43</v>
      </c>
      <c r="C428" s="90" t="s">
        <v>17</v>
      </c>
      <c r="D428" s="91" t="s">
        <v>67</v>
      </c>
      <c r="E428" s="92"/>
      <c r="F428" s="96"/>
      <c r="G428" s="96"/>
      <c r="H428" s="97"/>
      <c r="I428" s="92"/>
    </row>
    <row r="429" spans="1:9" x14ac:dyDescent="0.25">
      <c r="A429" s="90" t="s">
        <v>55</v>
      </c>
      <c r="B429" s="90" t="s">
        <v>43</v>
      </c>
      <c r="C429" s="90" t="s">
        <v>33</v>
      </c>
      <c r="D429" s="91" t="s">
        <v>67</v>
      </c>
      <c r="E429" s="92"/>
      <c r="F429" s="96"/>
      <c r="G429" s="96"/>
      <c r="H429" s="97"/>
      <c r="I429" s="92"/>
    </row>
    <row r="430" spans="1:9" x14ac:dyDescent="0.25">
      <c r="A430" s="90" t="s">
        <v>55</v>
      </c>
      <c r="B430" s="90" t="s">
        <v>44</v>
      </c>
      <c r="C430" s="90" t="s">
        <v>21</v>
      </c>
      <c r="D430" s="91" t="s">
        <v>67</v>
      </c>
      <c r="E430" s="92"/>
      <c r="F430" s="96"/>
      <c r="G430" s="96"/>
      <c r="H430" s="97"/>
      <c r="I430" s="92"/>
    </row>
    <row r="431" spans="1:9" x14ac:dyDescent="0.25">
      <c r="A431" s="90" t="s">
        <v>55</v>
      </c>
      <c r="B431" s="90" t="s">
        <v>45</v>
      </c>
      <c r="C431" s="90" t="s">
        <v>31</v>
      </c>
      <c r="D431" s="91" t="s">
        <v>67</v>
      </c>
      <c r="E431" s="92"/>
      <c r="F431" s="96"/>
      <c r="G431" s="96"/>
      <c r="H431" s="97"/>
      <c r="I431" s="92"/>
    </row>
    <row r="432" spans="1:9" x14ac:dyDescent="0.25">
      <c r="A432" s="90" t="s">
        <v>55</v>
      </c>
      <c r="B432" s="90" t="s">
        <v>45</v>
      </c>
      <c r="C432" s="90" t="s">
        <v>14</v>
      </c>
      <c r="D432" s="91" t="s">
        <v>67</v>
      </c>
      <c r="E432" s="92"/>
      <c r="F432" s="96"/>
      <c r="G432" s="96"/>
      <c r="H432" s="97"/>
      <c r="I432" s="92"/>
    </row>
    <row r="433" spans="1:9" x14ac:dyDescent="0.25">
      <c r="A433" s="90" t="s">
        <v>55</v>
      </c>
      <c r="B433" s="90" t="s">
        <v>45</v>
      </c>
      <c r="C433" s="90" t="s">
        <v>103</v>
      </c>
      <c r="D433" s="91" t="s">
        <v>67</v>
      </c>
      <c r="E433" s="92"/>
      <c r="F433" s="96"/>
      <c r="G433" s="96"/>
      <c r="H433" s="97"/>
      <c r="I433" s="92"/>
    </row>
    <row r="434" spans="1:9" x14ac:dyDescent="0.25">
      <c r="A434" s="90" t="s">
        <v>55</v>
      </c>
      <c r="B434" s="90" t="s">
        <v>46</v>
      </c>
      <c r="C434" s="90" t="s">
        <v>14</v>
      </c>
      <c r="D434" s="91" t="s">
        <v>67</v>
      </c>
      <c r="E434" s="92"/>
      <c r="F434" s="96"/>
      <c r="G434" s="96"/>
      <c r="H434" s="97"/>
      <c r="I434" s="92"/>
    </row>
    <row r="435" spans="1:9" x14ac:dyDescent="0.25">
      <c r="A435" s="90" t="s">
        <v>55</v>
      </c>
      <c r="B435" s="90" t="s">
        <v>48</v>
      </c>
      <c r="C435" s="90" t="s">
        <v>31</v>
      </c>
      <c r="D435" s="91" t="s">
        <v>67</v>
      </c>
      <c r="E435" s="92"/>
      <c r="F435" s="96"/>
      <c r="G435" s="96"/>
      <c r="H435" s="97"/>
      <c r="I435" s="92"/>
    </row>
    <row r="436" spans="1:9" x14ac:dyDescent="0.25">
      <c r="A436" s="90" t="s">
        <v>56</v>
      </c>
      <c r="B436" s="90" t="s">
        <v>18</v>
      </c>
      <c r="C436" s="90" t="s">
        <v>20</v>
      </c>
      <c r="D436" s="91">
        <v>385</v>
      </c>
      <c r="E436" s="92"/>
      <c r="F436" s="96"/>
      <c r="G436" s="96"/>
      <c r="H436" s="97"/>
      <c r="I436" s="92"/>
    </row>
    <row r="437" spans="1:9" x14ac:dyDescent="0.25">
      <c r="A437" s="90" t="s">
        <v>56</v>
      </c>
      <c r="B437" s="90" t="s">
        <v>18</v>
      </c>
      <c r="C437" s="90" t="s">
        <v>21</v>
      </c>
      <c r="D437" s="91">
        <v>154</v>
      </c>
      <c r="E437" s="92"/>
      <c r="F437" s="96"/>
      <c r="G437" s="96"/>
      <c r="H437" s="97"/>
      <c r="I437" s="92"/>
    </row>
    <row r="438" spans="1:9" x14ac:dyDescent="0.25">
      <c r="A438" s="90" t="s">
        <v>56</v>
      </c>
      <c r="B438" s="90" t="s">
        <v>18</v>
      </c>
      <c r="C438" s="90" t="s">
        <v>22</v>
      </c>
      <c r="D438" s="91">
        <v>48</v>
      </c>
      <c r="E438" s="92"/>
      <c r="F438" s="96"/>
      <c r="G438" s="96"/>
      <c r="H438" s="97"/>
      <c r="I438" s="92"/>
    </row>
    <row r="439" spans="1:9" x14ac:dyDescent="0.25">
      <c r="A439" s="90" t="s">
        <v>56</v>
      </c>
      <c r="B439" s="90" t="s">
        <v>18</v>
      </c>
      <c r="C439" s="90" t="s">
        <v>23</v>
      </c>
      <c r="D439" s="91">
        <v>4</v>
      </c>
      <c r="E439" s="92"/>
      <c r="F439" s="96"/>
      <c r="G439" s="96"/>
      <c r="H439" s="97"/>
      <c r="I439" s="92"/>
    </row>
    <row r="440" spans="1:9" x14ac:dyDescent="0.25">
      <c r="A440" s="90" t="s">
        <v>56</v>
      </c>
      <c r="B440" s="90" t="s">
        <v>18</v>
      </c>
      <c r="C440" s="90" t="s">
        <v>24</v>
      </c>
      <c r="D440" s="91">
        <v>7</v>
      </c>
      <c r="E440" s="92"/>
      <c r="F440" s="96"/>
      <c r="G440" s="96"/>
      <c r="H440" s="97"/>
      <c r="I440" s="92"/>
    </row>
    <row r="441" spans="1:9" x14ac:dyDescent="0.25">
      <c r="A441" s="90" t="s">
        <v>56</v>
      </c>
      <c r="B441" s="90" t="s">
        <v>18</v>
      </c>
      <c r="C441" s="90" t="s">
        <v>25</v>
      </c>
      <c r="D441" s="91">
        <v>6</v>
      </c>
      <c r="E441" s="92"/>
      <c r="F441" s="96"/>
      <c r="G441" s="96"/>
      <c r="H441" s="97"/>
      <c r="I441" s="92"/>
    </row>
    <row r="442" spans="1:9" x14ac:dyDescent="0.25">
      <c r="A442" s="90" t="s">
        <v>56</v>
      </c>
      <c r="B442" s="90" t="s">
        <v>18</v>
      </c>
      <c r="C442" s="90" t="s">
        <v>26</v>
      </c>
      <c r="D442" s="91">
        <v>4</v>
      </c>
      <c r="E442" s="92"/>
      <c r="F442" s="96"/>
      <c r="G442" s="96"/>
      <c r="H442" s="97"/>
      <c r="I442" s="92"/>
    </row>
    <row r="443" spans="1:9" x14ac:dyDescent="0.25">
      <c r="A443" s="90" t="s">
        <v>56</v>
      </c>
      <c r="B443" s="90" t="s">
        <v>18</v>
      </c>
      <c r="C443" s="90" t="s">
        <v>27</v>
      </c>
      <c r="D443" s="91">
        <v>3</v>
      </c>
      <c r="E443" s="92"/>
      <c r="F443" s="96"/>
      <c r="G443" s="96"/>
      <c r="H443" s="97"/>
      <c r="I443" s="92"/>
    </row>
    <row r="444" spans="1:9" x14ac:dyDescent="0.25">
      <c r="A444" s="90" t="s">
        <v>56</v>
      </c>
      <c r="B444" s="90" t="s">
        <v>18</v>
      </c>
      <c r="C444" s="90" t="s">
        <v>28</v>
      </c>
      <c r="D444" s="91" t="s">
        <v>67</v>
      </c>
      <c r="E444" s="92"/>
      <c r="F444" s="96"/>
      <c r="G444" s="96"/>
      <c r="H444" s="97"/>
      <c r="I444" s="92"/>
    </row>
    <row r="445" spans="1:9" x14ac:dyDescent="0.25">
      <c r="A445" s="90" t="s">
        <v>56</v>
      </c>
      <c r="B445" s="90" t="s">
        <v>18</v>
      </c>
      <c r="C445" s="90" t="s">
        <v>29</v>
      </c>
      <c r="D445" s="91">
        <v>31</v>
      </c>
      <c r="E445" s="92"/>
      <c r="F445" s="96"/>
      <c r="G445" s="96"/>
      <c r="H445" s="97"/>
      <c r="I445" s="92"/>
    </row>
    <row r="446" spans="1:9" x14ac:dyDescent="0.25">
      <c r="A446" s="90" t="s">
        <v>56</v>
      </c>
      <c r="B446" s="90" t="s">
        <v>18</v>
      </c>
      <c r="C446" s="90" t="s">
        <v>31</v>
      </c>
      <c r="D446" s="91">
        <v>85</v>
      </c>
      <c r="E446" s="92"/>
      <c r="F446" s="96"/>
      <c r="G446" s="96"/>
      <c r="H446" s="97"/>
      <c r="I446" s="92"/>
    </row>
    <row r="447" spans="1:9" x14ac:dyDescent="0.25">
      <c r="A447" s="90" t="s">
        <v>56</v>
      </c>
      <c r="B447" s="90" t="s">
        <v>18</v>
      </c>
      <c r="C447" s="90" t="s">
        <v>14</v>
      </c>
      <c r="D447" s="91">
        <v>515</v>
      </c>
      <c r="E447" s="92"/>
      <c r="F447" s="96"/>
      <c r="G447" s="96"/>
      <c r="H447" s="97"/>
      <c r="I447" s="92"/>
    </row>
    <row r="448" spans="1:9" x14ac:dyDescent="0.25">
      <c r="A448" s="90" t="s">
        <v>56</v>
      </c>
      <c r="B448" s="90" t="s">
        <v>18</v>
      </c>
      <c r="C448" s="90" t="s">
        <v>103</v>
      </c>
      <c r="D448" s="91">
        <v>49</v>
      </c>
      <c r="E448" s="92"/>
      <c r="F448" s="96"/>
      <c r="G448" s="96"/>
      <c r="H448" s="97"/>
      <c r="I448" s="92"/>
    </row>
    <row r="449" spans="1:9" x14ac:dyDescent="0.25">
      <c r="A449" s="90" t="s">
        <v>56</v>
      </c>
      <c r="B449" s="90" t="s">
        <v>18</v>
      </c>
      <c r="C449" s="90" t="s">
        <v>32</v>
      </c>
      <c r="D449" s="91">
        <v>122</v>
      </c>
      <c r="E449" s="92"/>
      <c r="F449" s="96"/>
      <c r="G449" s="96"/>
      <c r="H449" s="97"/>
      <c r="I449" s="92"/>
    </row>
    <row r="450" spans="1:9" x14ac:dyDescent="0.25">
      <c r="A450" s="90" t="s">
        <v>56</v>
      </c>
      <c r="B450" s="90" t="s">
        <v>18</v>
      </c>
      <c r="C450" s="90" t="s">
        <v>16</v>
      </c>
      <c r="D450" s="91" t="s">
        <v>67</v>
      </c>
      <c r="E450" s="92"/>
      <c r="F450" s="96"/>
      <c r="G450" s="96"/>
      <c r="H450" s="97"/>
      <c r="I450" s="92"/>
    </row>
    <row r="451" spans="1:9" x14ac:dyDescent="0.25">
      <c r="A451" s="90" t="s">
        <v>56</v>
      </c>
      <c r="B451" s="90" t="s">
        <v>18</v>
      </c>
      <c r="C451" s="90" t="s">
        <v>17</v>
      </c>
      <c r="D451" s="91">
        <v>730</v>
      </c>
      <c r="E451" s="92"/>
      <c r="F451" s="96"/>
      <c r="G451" s="96"/>
      <c r="H451" s="97"/>
      <c r="I451" s="92"/>
    </row>
    <row r="452" spans="1:9" x14ac:dyDescent="0.25">
      <c r="A452" s="90" t="s">
        <v>56</v>
      </c>
      <c r="B452" s="90" t="s">
        <v>18</v>
      </c>
      <c r="C452" s="90" t="s">
        <v>33</v>
      </c>
      <c r="D452" s="91">
        <v>39</v>
      </c>
      <c r="E452" s="92"/>
      <c r="F452" s="96"/>
      <c r="G452" s="96"/>
      <c r="H452" s="97"/>
      <c r="I452" s="92"/>
    </row>
    <row r="453" spans="1:9" x14ac:dyDescent="0.25">
      <c r="A453" s="90" t="s">
        <v>56</v>
      </c>
      <c r="B453" s="90" t="s">
        <v>18</v>
      </c>
      <c r="C453" s="90" t="s">
        <v>34</v>
      </c>
      <c r="D453" s="91">
        <v>10</v>
      </c>
      <c r="E453" s="92"/>
      <c r="F453" s="96"/>
      <c r="G453" s="96"/>
      <c r="H453" s="97"/>
      <c r="I453" s="92"/>
    </row>
    <row r="454" spans="1:9" x14ac:dyDescent="0.25">
      <c r="A454" s="90" t="s">
        <v>56</v>
      </c>
      <c r="B454" s="90" t="s">
        <v>36</v>
      </c>
      <c r="C454" s="90" t="s">
        <v>20</v>
      </c>
      <c r="D454" s="91">
        <v>28</v>
      </c>
      <c r="E454" s="92"/>
      <c r="F454" s="96"/>
      <c r="G454" s="96"/>
      <c r="H454" s="97"/>
      <c r="I454" s="92"/>
    </row>
    <row r="455" spans="1:9" x14ac:dyDescent="0.25">
      <c r="A455" s="90" t="s">
        <v>56</v>
      </c>
      <c r="B455" s="90" t="s">
        <v>36</v>
      </c>
      <c r="C455" s="90" t="s">
        <v>21</v>
      </c>
      <c r="D455" s="91">
        <v>13</v>
      </c>
      <c r="E455" s="92"/>
      <c r="F455" s="96"/>
      <c r="G455" s="96"/>
      <c r="H455" s="97"/>
      <c r="I455" s="92"/>
    </row>
    <row r="456" spans="1:9" x14ac:dyDescent="0.25">
      <c r="A456" s="90" t="s">
        <v>56</v>
      </c>
      <c r="B456" s="90" t="s">
        <v>36</v>
      </c>
      <c r="C456" s="90" t="s">
        <v>22</v>
      </c>
      <c r="D456" s="91">
        <v>6</v>
      </c>
      <c r="E456" s="92"/>
      <c r="F456" s="96"/>
      <c r="G456" s="96"/>
      <c r="H456" s="97"/>
      <c r="I456" s="92"/>
    </row>
    <row r="457" spans="1:9" x14ac:dyDescent="0.25">
      <c r="A457" s="90" t="s">
        <v>56</v>
      </c>
      <c r="B457" s="90" t="s">
        <v>36</v>
      </c>
      <c r="C457" s="90" t="s">
        <v>24</v>
      </c>
      <c r="D457" s="91" t="s">
        <v>67</v>
      </c>
      <c r="E457" s="92"/>
      <c r="F457" s="96"/>
      <c r="G457" s="96"/>
      <c r="H457" s="97"/>
      <c r="I457" s="92"/>
    </row>
    <row r="458" spans="1:9" x14ac:dyDescent="0.25">
      <c r="A458" s="90" t="s">
        <v>56</v>
      </c>
      <c r="B458" s="90" t="s">
        <v>36</v>
      </c>
      <c r="C458" s="90" t="s">
        <v>31</v>
      </c>
      <c r="D458" s="91">
        <v>6</v>
      </c>
      <c r="E458" s="92"/>
      <c r="F458" s="96"/>
      <c r="G458" s="96"/>
      <c r="H458" s="97"/>
      <c r="I458" s="92"/>
    </row>
    <row r="459" spans="1:9" x14ac:dyDescent="0.25">
      <c r="A459" s="90" t="s">
        <v>56</v>
      </c>
      <c r="B459" s="90" t="s">
        <v>36</v>
      </c>
      <c r="C459" s="90" t="s">
        <v>14</v>
      </c>
      <c r="D459" s="91">
        <v>53</v>
      </c>
      <c r="E459" s="92"/>
      <c r="F459" s="96"/>
      <c r="G459" s="96"/>
      <c r="H459" s="97"/>
      <c r="I459" s="92"/>
    </row>
    <row r="460" spans="1:9" x14ac:dyDescent="0.25">
      <c r="A460" s="90" t="s">
        <v>56</v>
      </c>
      <c r="B460" s="90" t="s">
        <v>36</v>
      </c>
      <c r="C460" s="90" t="s">
        <v>103</v>
      </c>
      <c r="D460" s="91">
        <v>5</v>
      </c>
      <c r="E460" s="92"/>
      <c r="F460" s="96"/>
      <c r="G460" s="96"/>
      <c r="H460" s="97"/>
      <c r="I460" s="92"/>
    </row>
    <row r="461" spans="1:9" x14ac:dyDescent="0.25">
      <c r="A461" s="90" t="s">
        <v>56</v>
      </c>
      <c r="B461" s="90" t="s">
        <v>36</v>
      </c>
      <c r="C461" s="90" t="s">
        <v>32</v>
      </c>
      <c r="D461" s="91">
        <v>7</v>
      </c>
      <c r="E461" s="92"/>
      <c r="F461" s="96"/>
      <c r="G461" s="96"/>
      <c r="H461" s="97"/>
      <c r="I461" s="92"/>
    </row>
    <row r="462" spans="1:9" x14ac:dyDescent="0.25">
      <c r="A462" s="90" t="s">
        <v>56</v>
      </c>
      <c r="B462" s="90" t="s">
        <v>36</v>
      </c>
      <c r="C462" s="90" t="s">
        <v>17</v>
      </c>
      <c r="D462" s="91">
        <v>81</v>
      </c>
      <c r="E462" s="92"/>
      <c r="F462" s="96"/>
      <c r="G462" s="96"/>
      <c r="H462" s="97"/>
      <c r="I462" s="92"/>
    </row>
    <row r="463" spans="1:9" x14ac:dyDescent="0.25">
      <c r="A463" s="90" t="s">
        <v>56</v>
      </c>
      <c r="B463" s="90" t="s">
        <v>36</v>
      </c>
      <c r="C463" s="90" t="s">
        <v>33</v>
      </c>
      <c r="D463" s="91">
        <v>8</v>
      </c>
      <c r="E463" s="92"/>
      <c r="F463" s="96"/>
      <c r="G463" s="96"/>
      <c r="H463" s="97"/>
      <c r="I463" s="92"/>
    </row>
    <row r="464" spans="1:9" x14ac:dyDescent="0.25">
      <c r="A464" s="90" t="s">
        <v>56</v>
      </c>
      <c r="B464" s="90" t="s">
        <v>36</v>
      </c>
      <c r="C464" s="90" t="s">
        <v>34</v>
      </c>
      <c r="D464" s="91">
        <v>3</v>
      </c>
      <c r="E464" s="92"/>
      <c r="F464" s="96"/>
      <c r="G464" s="96"/>
      <c r="H464" s="97"/>
      <c r="I464" s="92"/>
    </row>
    <row r="465" spans="1:9" x14ac:dyDescent="0.25">
      <c r="A465" s="90" t="s">
        <v>56</v>
      </c>
      <c r="B465" s="90" t="s">
        <v>37</v>
      </c>
      <c r="C465" s="90" t="s">
        <v>20</v>
      </c>
      <c r="D465" s="91">
        <v>12</v>
      </c>
      <c r="E465" s="92"/>
      <c r="F465" s="96"/>
      <c r="G465" s="96"/>
      <c r="H465" s="97"/>
      <c r="I465" s="92"/>
    </row>
    <row r="466" spans="1:9" x14ac:dyDescent="0.25">
      <c r="A466" s="90" t="s">
        <v>56</v>
      </c>
      <c r="B466" s="90" t="s">
        <v>37</v>
      </c>
      <c r="C466" s="90" t="s">
        <v>21</v>
      </c>
      <c r="D466" s="91">
        <v>4</v>
      </c>
      <c r="E466" s="92"/>
      <c r="F466" s="96"/>
      <c r="G466" s="96"/>
      <c r="H466" s="97"/>
      <c r="I466" s="92"/>
    </row>
    <row r="467" spans="1:9" x14ac:dyDescent="0.25">
      <c r="A467" s="90" t="s">
        <v>56</v>
      </c>
      <c r="B467" s="90" t="s">
        <v>37</v>
      </c>
      <c r="C467" s="90" t="s">
        <v>14</v>
      </c>
      <c r="D467" s="91">
        <v>21</v>
      </c>
      <c r="E467" s="92"/>
      <c r="F467" s="96"/>
      <c r="G467" s="96"/>
      <c r="H467" s="97"/>
      <c r="I467" s="92"/>
    </row>
    <row r="468" spans="1:9" x14ac:dyDescent="0.25">
      <c r="A468" s="90" t="s">
        <v>56</v>
      </c>
      <c r="B468" s="90" t="s">
        <v>37</v>
      </c>
      <c r="C468" s="90" t="s">
        <v>103</v>
      </c>
      <c r="D468" s="91" t="s">
        <v>67</v>
      </c>
      <c r="E468" s="92"/>
      <c r="F468" s="96"/>
      <c r="G468" s="96"/>
      <c r="H468" s="97"/>
      <c r="I468" s="92"/>
    </row>
    <row r="469" spans="1:9" x14ac:dyDescent="0.25">
      <c r="A469" s="90" t="s">
        <v>56</v>
      </c>
      <c r="B469" s="90" t="s">
        <v>37</v>
      </c>
      <c r="C469" s="90" t="s">
        <v>32</v>
      </c>
      <c r="D469" s="91">
        <v>4</v>
      </c>
      <c r="E469" s="92"/>
      <c r="F469" s="96"/>
      <c r="G469" s="96"/>
      <c r="H469" s="97"/>
      <c r="I469" s="92"/>
    </row>
    <row r="470" spans="1:9" x14ac:dyDescent="0.25">
      <c r="A470" s="90" t="s">
        <v>56</v>
      </c>
      <c r="B470" s="90" t="s">
        <v>37</v>
      </c>
      <c r="C470" s="90" t="s">
        <v>17</v>
      </c>
      <c r="D470" s="91">
        <v>50</v>
      </c>
      <c r="E470" s="92"/>
      <c r="F470" s="96"/>
      <c r="G470" s="96"/>
      <c r="H470" s="97"/>
      <c r="I470" s="92"/>
    </row>
    <row r="471" spans="1:9" x14ac:dyDescent="0.25">
      <c r="A471" s="90" t="s">
        <v>56</v>
      </c>
      <c r="B471" s="90" t="s">
        <v>37</v>
      </c>
      <c r="C471" s="90" t="s">
        <v>33</v>
      </c>
      <c r="D471" s="91" t="s">
        <v>67</v>
      </c>
      <c r="E471" s="92"/>
      <c r="F471" s="96"/>
      <c r="G471" s="96"/>
      <c r="H471" s="97"/>
      <c r="I471" s="92"/>
    </row>
    <row r="472" spans="1:9" x14ac:dyDescent="0.25">
      <c r="A472" s="90" t="s">
        <v>56</v>
      </c>
      <c r="B472" s="90" t="s">
        <v>37</v>
      </c>
      <c r="C472" s="90" t="s">
        <v>34</v>
      </c>
      <c r="D472" s="91">
        <v>3</v>
      </c>
      <c r="E472" s="92"/>
      <c r="F472" s="96"/>
      <c r="G472" s="96"/>
      <c r="H472" s="97"/>
      <c r="I472" s="92"/>
    </row>
    <row r="473" spans="1:9" x14ac:dyDescent="0.25">
      <c r="A473" s="90" t="s">
        <v>56</v>
      </c>
      <c r="B473" s="90" t="s">
        <v>40</v>
      </c>
      <c r="C473" s="90" t="s">
        <v>31</v>
      </c>
      <c r="D473" s="91" t="s">
        <v>67</v>
      </c>
      <c r="E473" s="92"/>
      <c r="F473" s="96"/>
      <c r="G473" s="96"/>
      <c r="H473" s="97"/>
      <c r="I473" s="92"/>
    </row>
    <row r="474" spans="1:9" x14ac:dyDescent="0.25">
      <c r="A474" s="90" t="s">
        <v>56</v>
      </c>
      <c r="B474" s="90" t="s">
        <v>41</v>
      </c>
      <c r="C474" s="90" t="s">
        <v>20</v>
      </c>
      <c r="D474" s="91" t="s">
        <v>67</v>
      </c>
      <c r="E474" s="92"/>
      <c r="F474" s="96"/>
      <c r="G474" s="96"/>
      <c r="H474" s="97"/>
      <c r="I474" s="92"/>
    </row>
    <row r="475" spans="1:9" x14ac:dyDescent="0.25">
      <c r="A475" s="90" t="s">
        <v>56</v>
      </c>
      <c r="B475" s="90" t="s">
        <v>41</v>
      </c>
      <c r="C475" s="90" t="s">
        <v>21</v>
      </c>
      <c r="D475" s="91" t="s">
        <v>67</v>
      </c>
      <c r="E475" s="92"/>
      <c r="F475" s="96"/>
      <c r="G475" s="96"/>
      <c r="H475" s="97"/>
      <c r="I475" s="92"/>
    </row>
    <row r="476" spans="1:9" x14ac:dyDescent="0.25">
      <c r="A476" s="90" t="s">
        <v>56</v>
      </c>
      <c r="B476" s="90" t="s">
        <v>41</v>
      </c>
      <c r="C476" s="90" t="s">
        <v>22</v>
      </c>
      <c r="D476" s="91" t="s">
        <v>67</v>
      </c>
      <c r="E476" s="92"/>
      <c r="F476" s="96"/>
      <c r="G476" s="96"/>
      <c r="H476" s="97"/>
      <c r="I476" s="92"/>
    </row>
    <row r="477" spans="1:9" x14ac:dyDescent="0.25">
      <c r="A477" s="90" t="s">
        <v>56</v>
      </c>
      <c r="B477" s="90" t="s">
        <v>41</v>
      </c>
      <c r="C477" s="90" t="s">
        <v>23</v>
      </c>
      <c r="D477" s="91" t="s">
        <v>67</v>
      </c>
      <c r="E477" s="92"/>
      <c r="F477" s="96"/>
      <c r="G477" s="96"/>
      <c r="H477" s="97"/>
      <c r="I477" s="92"/>
    </row>
    <row r="478" spans="1:9" x14ac:dyDescent="0.25">
      <c r="A478" s="90" t="s">
        <v>56</v>
      </c>
      <c r="B478" s="90" t="s">
        <v>41</v>
      </c>
      <c r="C478" s="90" t="s">
        <v>26</v>
      </c>
      <c r="D478" s="91" t="s">
        <v>67</v>
      </c>
      <c r="E478" s="92"/>
      <c r="F478" s="96"/>
      <c r="G478" s="96"/>
      <c r="H478" s="97"/>
      <c r="I478" s="92"/>
    </row>
    <row r="479" spans="1:9" x14ac:dyDescent="0.25">
      <c r="A479" s="90" t="s">
        <v>56</v>
      </c>
      <c r="B479" s="90" t="s">
        <v>41</v>
      </c>
      <c r="C479" s="90" t="s">
        <v>29</v>
      </c>
      <c r="D479" s="91">
        <v>3</v>
      </c>
      <c r="E479" s="92"/>
      <c r="F479" s="96"/>
      <c r="G479" s="96"/>
      <c r="H479" s="97"/>
      <c r="I479" s="92"/>
    </row>
    <row r="480" spans="1:9" x14ac:dyDescent="0.25">
      <c r="A480" s="90" t="s">
        <v>56</v>
      </c>
      <c r="B480" s="90" t="s">
        <v>41</v>
      </c>
      <c r="C480" s="90" t="s">
        <v>31</v>
      </c>
      <c r="D480" s="91" t="s">
        <v>67</v>
      </c>
      <c r="E480" s="92"/>
      <c r="F480" s="96"/>
      <c r="G480" s="96"/>
      <c r="H480" s="97"/>
      <c r="I480" s="92"/>
    </row>
    <row r="481" spans="1:9" x14ac:dyDescent="0.25">
      <c r="A481" s="90" t="s">
        <v>56</v>
      </c>
      <c r="B481" s="90" t="s">
        <v>41</v>
      </c>
      <c r="C481" s="90" t="s">
        <v>14</v>
      </c>
      <c r="D481" s="91" t="s">
        <v>67</v>
      </c>
      <c r="E481" s="92"/>
      <c r="F481" s="96"/>
      <c r="G481" s="96"/>
      <c r="H481" s="97"/>
      <c r="I481" s="92"/>
    </row>
    <row r="482" spans="1:9" x14ac:dyDescent="0.25">
      <c r="A482" s="90" t="s">
        <v>56</v>
      </c>
      <c r="B482" s="90" t="s">
        <v>41</v>
      </c>
      <c r="C482" s="90" t="s">
        <v>103</v>
      </c>
      <c r="D482" s="91" t="s">
        <v>67</v>
      </c>
      <c r="E482" s="92"/>
      <c r="F482" s="96"/>
      <c r="G482" s="96"/>
      <c r="H482" s="97"/>
      <c r="I482" s="92"/>
    </row>
    <row r="483" spans="1:9" x14ac:dyDescent="0.25">
      <c r="A483" s="90" t="s">
        <v>56</v>
      </c>
      <c r="B483" s="90" t="s">
        <v>41</v>
      </c>
      <c r="C483" s="90" t="s">
        <v>32</v>
      </c>
      <c r="D483" s="91">
        <v>10</v>
      </c>
      <c r="E483" s="92"/>
      <c r="F483" s="96"/>
      <c r="G483" s="96"/>
      <c r="H483" s="97"/>
      <c r="I483" s="92"/>
    </row>
    <row r="484" spans="1:9" x14ac:dyDescent="0.25">
      <c r="A484" s="90" t="s">
        <v>56</v>
      </c>
      <c r="B484" s="90" t="s">
        <v>41</v>
      </c>
      <c r="C484" s="90" t="s">
        <v>16</v>
      </c>
      <c r="D484" s="91" t="s">
        <v>67</v>
      </c>
      <c r="E484" s="92"/>
      <c r="F484" s="96"/>
      <c r="G484" s="96"/>
      <c r="H484" s="97"/>
      <c r="I484" s="92"/>
    </row>
    <row r="485" spans="1:9" x14ac:dyDescent="0.25">
      <c r="A485" s="90" t="s">
        <v>56</v>
      </c>
      <c r="B485" s="90" t="s">
        <v>41</v>
      </c>
      <c r="C485" s="90" t="s">
        <v>17</v>
      </c>
      <c r="D485" s="91">
        <v>4</v>
      </c>
      <c r="E485" s="92"/>
      <c r="F485" s="96"/>
      <c r="G485" s="96"/>
      <c r="H485" s="97"/>
      <c r="I485" s="92"/>
    </row>
    <row r="486" spans="1:9" x14ac:dyDescent="0.25">
      <c r="A486" s="90" t="s">
        <v>56</v>
      </c>
      <c r="B486" s="90" t="s">
        <v>43</v>
      </c>
      <c r="C486" s="90" t="s">
        <v>20</v>
      </c>
      <c r="D486" s="91" t="s">
        <v>67</v>
      </c>
      <c r="E486" s="92"/>
      <c r="F486" s="96"/>
      <c r="G486" s="96"/>
      <c r="H486" s="97"/>
      <c r="I486" s="92"/>
    </row>
    <row r="487" spans="1:9" x14ac:dyDescent="0.25">
      <c r="A487" s="90" t="s">
        <v>56</v>
      </c>
      <c r="B487" s="90" t="s">
        <v>43</v>
      </c>
      <c r="C487" s="90" t="s">
        <v>21</v>
      </c>
      <c r="D487" s="91" t="s">
        <v>67</v>
      </c>
      <c r="E487" s="92"/>
      <c r="F487" s="96"/>
      <c r="G487" s="96"/>
      <c r="H487" s="97"/>
      <c r="I487" s="92"/>
    </row>
    <row r="488" spans="1:9" x14ac:dyDescent="0.25">
      <c r="A488" s="90" t="s">
        <v>56</v>
      </c>
      <c r="B488" s="90" t="s">
        <v>43</v>
      </c>
      <c r="C488" s="90" t="s">
        <v>26</v>
      </c>
      <c r="D488" s="91" t="s">
        <v>67</v>
      </c>
      <c r="E488" s="92"/>
      <c r="F488" s="96"/>
      <c r="G488" s="96"/>
      <c r="H488" s="97"/>
      <c r="I488" s="92"/>
    </row>
    <row r="489" spans="1:9" x14ac:dyDescent="0.25">
      <c r="A489" s="90" t="s">
        <v>56</v>
      </c>
      <c r="B489" s="90" t="s">
        <v>43</v>
      </c>
      <c r="C489" s="90" t="s">
        <v>31</v>
      </c>
      <c r="D489" s="91" t="s">
        <v>67</v>
      </c>
      <c r="E489" s="92"/>
      <c r="F489" s="96"/>
      <c r="G489" s="96"/>
      <c r="H489" s="97"/>
      <c r="I489" s="92"/>
    </row>
    <row r="490" spans="1:9" x14ac:dyDescent="0.25">
      <c r="A490" s="90" t="s">
        <v>56</v>
      </c>
      <c r="B490" s="90" t="s">
        <v>43</v>
      </c>
      <c r="C490" s="90" t="s">
        <v>17</v>
      </c>
      <c r="D490" s="91" t="s">
        <v>67</v>
      </c>
      <c r="E490" s="92"/>
      <c r="F490" s="96"/>
      <c r="G490" s="96"/>
      <c r="H490" s="97"/>
      <c r="I490" s="92"/>
    </row>
    <row r="491" spans="1:9" x14ac:dyDescent="0.25">
      <c r="A491" s="90" t="s">
        <v>56</v>
      </c>
      <c r="B491" s="90" t="s">
        <v>45</v>
      </c>
      <c r="C491" s="90" t="s">
        <v>31</v>
      </c>
      <c r="D491" s="91">
        <v>3</v>
      </c>
      <c r="E491" s="92"/>
      <c r="F491" s="96"/>
      <c r="G491" s="96"/>
      <c r="H491" s="97"/>
      <c r="I491" s="92"/>
    </row>
    <row r="492" spans="1:9" x14ac:dyDescent="0.25">
      <c r="A492" s="90" t="s">
        <v>56</v>
      </c>
      <c r="B492" s="90" t="s">
        <v>45</v>
      </c>
      <c r="C492" s="90" t="s">
        <v>17</v>
      </c>
      <c r="D492" s="91" t="s">
        <v>67</v>
      </c>
      <c r="E492" s="92"/>
      <c r="F492" s="96"/>
      <c r="G492" s="96"/>
      <c r="H492" s="97"/>
      <c r="I492" s="92"/>
    </row>
    <row r="493" spans="1:9" x14ac:dyDescent="0.25">
      <c r="A493" s="90" t="s">
        <v>56</v>
      </c>
      <c r="B493" s="90" t="s">
        <v>48</v>
      </c>
      <c r="C493" s="90" t="s">
        <v>32</v>
      </c>
      <c r="D493" s="91" t="s">
        <v>67</v>
      </c>
      <c r="E493" s="92"/>
      <c r="F493" s="96"/>
      <c r="G493" s="96"/>
      <c r="H493" s="97"/>
      <c r="I493" s="92"/>
    </row>
    <row r="494" spans="1:9" x14ac:dyDescent="0.25">
      <c r="A494" s="90" t="s">
        <v>7</v>
      </c>
      <c r="B494" s="90" t="s">
        <v>18</v>
      </c>
      <c r="C494" s="90" t="s">
        <v>20</v>
      </c>
      <c r="D494" s="91">
        <v>906</v>
      </c>
      <c r="E494" s="92"/>
      <c r="F494" s="96"/>
      <c r="G494" s="96"/>
      <c r="H494" s="97"/>
      <c r="I494" s="92"/>
    </row>
    <row r="495" spans="1:9" x14ac:dyDescent="0.25">
      <c r="A495" s="90" t="s">
        <v>7</v>
      </c>
      <c r="B495" s="90" t="s">
        <v>18</v>
      </c>
      <c r="C495" s="90" t="s">
        <v>21</v>
      </c>
      <c r="D495" s="91">
        <v>264</v>
      </c>
      <c r="E495" s="92"/>
      <c r="F495" s="96"/>
      <c r="G495" s="96"/>
      <c r="H495" s="97"/>
      <c r="I495" s="92"/>
    </row>
    <row r="496" spans="1:9" x14ac:dyDescent="0.25">
      <c r="A496" s="90" t="s">
        <v>7</v>
      </c>
      <c r="B496" s="90" t="s">
        <v>18</v>
      </c>
      <c r="C496" s="90" t="s">
        <v>22</v>
      </c>
      <c r="D496" s="91">
        <v>77</v>
      </c>
      <c r="E496" s="92"/>
      <c r="F496" s="96"/>
      <c r="G496" s="96"/>
      <c r="H496" s="97"/>
      <c r="I496" s="92"/>
    </row>
    <row r="497" spans="1:9" x14ac:dyDescent="0.25">
      <c r="A497" s="90" t="s">
        <v>7</v>
      </c>
      <c r="B497" s="90" t="s">
        <v>18</v>
      </c>
      <c r="C497" s="90" t="s">
        <v>23</v>
      </c>
      <c r="D497" s="91">
        <v>5</v>
      </c>
      <c r="E497" s="92"/>
      <c r="F497" s="96"/>
      <c r="G497" s="96"/>
      <c r="H497" s="97"/>
      <c r="I497" s="92"/>
    </row>
    <row r="498" spans="1:9" x14ac:dyDescent="0.25">
      <c r="A498" s="90" t="s">
        <v>7</v>
      </c>
      <c r="B498" s="90" t="s">
        <v>18</v>
      </c>
      <c r="C498" s="90" t="s">
        <v>24</v>
      </c>
      <c r="D498" s="91">
        <v>10</v>
      </c>
      <c r="E498" s="92"/>
      <c r="F498" s="96"/>
      <c r="G498" s="96"/>
      <c r="H498" s="97"/>
      <c r="I498" s="92"/>
    </row>
    <row r="499" spans="1:9" x14ac:dyDescent="0.25">
      <c r="A499" s="90" t="s">
        <v>7</v>
      </c>
      <c r="B499" s="90" t="s">
        <v>18</v>
      </c>
      <c r="C499" s="90" t="s">
        <v>25</v>
      </c>
      <c r="D499" s="91">
        <v>14</v>
      </c>
      <c r="E499" s="92"/>
      <c r="F499" s="96"/>
      <c r="G499" s="96"/>
      <c r="H499" s="97"/>
      <c r="I499" s="92"/>
    </row>
    <row r="500" spans="1:9" x14ac:dyDescent="0.25">
      <c r="A500" s="90" t="s">
        <v>7</v>
      </c>
      <c r="B500" s="90" t="s">
        <v>18</v>
      </c>
      <c r="C500" s="90" t="s">
        <v>26</v>
      </c>
      <c r="D500" s="91">
        <v>7</v>
      </c>
      <c r="E500" s="92"/>
      <c r="F500" s="96"/>
      <c r="G500" s="96"/>
      <c r="H500" s="97"/>
      <c r="I500" s="92"/>
    </row>
    <row r="501" spans="1:9" x14ac:dyDescent="0.25">
      <c r="A501" s="90" t="s">
        <v>7</v>
      </c>
      <c r="B501" s="90" t="s">
        <v>18</v>
      </c>
      <c r="C501" s="90" t="s">
        <v>28</v>
      </c>
      <c r="D501" s="91" t="s">
        <v>67</v>
      </c>
      <c r="E501" s="92"/>
      <c r="F501" s="96"/>
      <c r="G501" s="96"/>
      <c r="H501" s="97"/>
      <c r="I501" s="92"/>
    </row>
    <row r="502" spans="1:9" x14ac:dyDescent="0.25">
      <c r="A502" s="90" t="s">
        <v>7</v>
      </c>
      <c r="B502" s="90" t="s">
        <v>18</v>
      </c>
      <c r="C502" s="90" t="s">
        <v>29</v>
      </c>
      <c r="D502" s="91">
        <v>31</v>
      </c>
      <c r="E502" s="92"/>
      <c r="F502" s="96"/>
      <c r="G502" s="96"/>
      <c r="H502" s="97"/>
      <c r="I502" s="92"/>
    </row>
    <row r="503" spans="1:9" x14ac:dyDescent="0.25">
      <c r="A503" s="90" t="s">
        <v>7</v>
      </c>
      <c r="B503" s="90" t="s">
        <v>18</v>
      </c>
      <c r="C503" s="90" t="s">
        <v>30</v>
      </c>
      <c r="D503" s="91" t="s">
        <v>67</v>
      </c>
      <c r="E503" s="92"/>
      <c r="F503" s="96"/>
      <c r="G503" s="96"/>
      <c r="H503" s="97"/>
      <c r="I503" s="92"/>
    </row>
    <row r="504" spans="1:9" x14ac:dyDescent="0.25">
      <c r="A504" s="90" t="s">
        <v>7</v>
      </c>
      <c r="B504" s="90" t="s">
        <v>18</v>
      </c>
      <c r="C504" s="90" t="s">
        <v>31</v>
      </c>
      <c r="D504" s="91">
        <v>94</v>
      </c>
      <c r="E504" s="92"/>
      <c r="F504" s="96"/>
      <c r="G504" s="96"/>
      <c r="H504" s="97"/>
      <c r="I504" s="92"/>
    </row>
    <row r="505" spans="1:9" x14ac:dyDescent="0.25">
      <c r="A505" s="90" t="s">
        <v>7</v>
      </c>
      <c r="B505" s="90" t="s">
        <v>18</v>
      </c>
      <c r="C505" s="90" t="s">
        <v>14</v>
      </c>
      <c r="D505" s="91">
        <v>646</v>
      </c>
      <c r="E505" s="92"/>
      <c r="F505" s="96"/>
      <c r="G505" s="96"/>
      <c r="H505" s="97"/>
      <c r="I505" s="92"/>
    </row>
    <row r="506" spans="1:9" x14ac:dyDescent="0.25">
      <c r="A506" s="90" t="s">
        <v>7</v>
      </c>
      <c r="B506" s="90" t="s">
        <v>18</v>
      </c>
      <c r="C506" s="90" t="s">
        <v>103</v>
      </c>
      <c r="D506" s="91">
        <v>25</v>
      </c>
      <c r="E506" s="92"/>
      <c r="F506" s="96"/>
      <c r="G506" s="96"/>
      <c r="H506" s="97"/>
      <c r="I506" s="92"/>
    </row>
    <row r="507" spans="1:9" x14ac:dyDescent="0.25">
      <c r="A507" s="90" t="s">
        <v>7</v>
      </c>
      <c r="B507" s="90" t="s">
        <v>18</v>
      </c>
      <c r="C507" s="90" t="s">
        <v>32</v>
      </c>
      <c r="D507" s="91">
        <v>155</v>
      </c>
      <c r="E507" s="92"/>
      <c r="F507" s="96"/>
      <c r="G507" s="96"/>
      <c r="H507" s="97"/>
      <c r="I507" s="92"/>
    </row>
    <row r="508" spans="1:9" x14ac:dyDescent="0.25">
      <c r="A508" s="90" t="s">
        <v>7</v>
      </c>
      <c r="B508" s="90" t="s">
        <v>18</v>
      </c>
      <c r="C508" s="90" t="s">
        <v>16</v>
      </c>
      <c r="D508" s="91" t="s">
        <v>67</v>
      </c>
      <c r="E508" s="92"/>
      <c r="F508" s="96"/>
      <c r="G508" s="96"/>
      <c r="H508" s="97"/>
      <c r="I508" s="92"/>
    </row>
    <row r="509" spans="1:9" x14ac:dyDescent="0.25">
      <c r="A509" s="90" t="s">
        <v>7</v>
      </c>
      <c r="B509" s="90" t="s">
        <v>18</v>
      </c>
      <c r="C509" s="90" t="s">
        <v>17</v>
      </c>
      <c r="D509" s="91">
        <v>909</v>
      </c>
      <c r="E509" s="92"/>
      <c r="F509" s="96"/>
      <c r="G509" s="96"/>
      <c r="H509" s="97"/>
      <c r="I509" s="92"/>
    </row>
    <row r="510" spans="1:9" x14ac:dyDescent="0.25">
      <c r="A510" s="90" t="s">
        <v>7</v>
      </c>
      <c r="B510" s="90" t="s">
        <v>18</v>
      </c>
      <c r="C510" s="90" t="s">
        <v>33</v>
      </c>
      <c r="D510" s="91">
        <v>19</v>
      </c>
      <c r="E510" s="92"/>
      <c r="F510" s="96"/>
      <c r="G510" s="96"/>
      <c r="H510" s="97"/>
      <c r="I510" s="92"/>
    </row>
    <row r="511" spans="1:9" x14ac:dyDescent="0.25">
      <c r="A511" s="90" t="s">
        <v>7</v>
      </c>
      <c r="B511" s="90" t="s">
        <v>18</v>
      </c>
      <c r="C511" s="90" t="s">
        <v>34</v>
      </c>
      <c r="D511" s="91">
        <v>6</v>
      </c>
      <c r="E511" s="92"/>
      <c r="F511" s="96"/>
      <c r="G511" s="96"/>
      <c r="H511" s="97"/>
      <c r="I511" s="92"/>
    </row>
    <row r="512" spans="1:9" x14ac:dyDescent="0.25">
      <c r="A512" s="90" t="s">
        <v>7</v>
      </c>
      <c r="B512" s="90" t="s">
        <v>36</v>
      </c>
      <c r="C512" s="90" t="s">
        <v>20</v>
      </c>
      <c r="D512" s="91">
        <v>83</v>
      </c>
      <c r="E512" s="92"/>
      <c r="F512" s="96"/>
      <c r="G512" s="96"/>
      <c r="H512" s="97"/>
      <c r="I512" s="92"/>
    </row>
    <row r="513" spans="1:9" x14ac:dyDescent="0.25">
      <c r="A513" s="90" t="s">
        <v>7</v>
      </c>
      <c r="B513" s="90" t="s">
        <v>36</v>
      </c>
      <c r="C513" s="90" t="s">
        <v>21</v>
      </c>
      <c r="D513" s="91">
        <v>18</v>
      </c>
      <c r="E513" s="92"/>
      <c r="F513" s="96"/>
      <c r="G513" s="96"/>
      <c r="H513" s="97"/>
      <c r="I513" s="92"/>
    </row>
    <row r="514" spans="1:9" x14ac:dyDescent="0.25">
      <c r="A514" s="90" t="s">
        <v>7</v>
      </c>
      <c r="B514" s="90" t="s">
        <v>36</v>
      </c>
      <c r="C514" s="90" t="s">
        <v>22</v>
      </c>
      <c r="D514" s="91" t="s">
        <v>67</v>
      </c>
      <c r="E514" s="92"/>
      <c r="F514" s="96"/>
      <c r="G514" s="96"/>
      <c r="H514" s="97"/>
      <c r="I514" s="92"/>
    </row>
    <row r="515" spans="1:9" x14ac:dyDescent="0.25">
      <c r="A515" s="90" t="s">
        <v>7</v>
      </c>
      <c r="B515" s="90" t="s">
        <v>36</v>
      </c>
      <c r="C515" s="90" t="s">
        <v>24</v>
      </c>
      <c r="D515" s="91" t="s">
        <v>67</v>
      </c>
      <c r="E515" s="92"/>
      <c r="F515" s="96"/>
      <c r="G515" s="96"/>
      <c r="H515" s="97"/>
      <c r="I515" s="92"/>
    </row>
    <row r="516" spans="1:9" x14ac:dyDescent="0.25">
      <c r="A516" s="90" t="s">
        <v>7</v>
      </c>
      <c r="B516" s="90" t="s">
        <v>36</v>
      </c>
      <c r="C516" s="90" t="s">
        <v>26</v>
      </c>
      <c r="D516" s="91" t="s">
        <v>67</v>
      </c>
      <c r="E516" s="92"/>
      <c r="F516" s="96"/>
      <c r="G516" s="96"/>
      <c r="H516" s="97"/>
      <c r="I516" s="92"/>
    </row>
    <row r="517" spans="1:9" x14ac:dyDescent="0.25">
      <c r="A517" s="90" t="s">
        <v>7</v>
      </c>
      <c r="B517" s="90" t="s">
        <v>36</v>
      </c>
      <c r="C517" s="90" t="s">
        <v>29</v>
      </c>
      <c r="D517" s="91">
        <v>4</v>
      </c>
      <c r="E517" s="92"/>
      <c r="F517" s="96"/>
      <c r="G517" s="96"/>
      <c r="H517" s="97"/>
      <c r="I517" s="92"/>
    </row>
    <row r="518" spans="1:9" x14ac:dyDescent="0.25">
      <c r="A518" s="90" t="s">
        <v>7</v>
      </c>
      <c r="B518" s="90" t="s">
        <v>36</v>
      </c>
      <c r="C518" s="90" t="s">
        <v>31</v>
      </c>
      <c r="D518" s="91">
        <v>8</v>
      </c>
      <c r="E518" s="92"/>
      <c r="F518" s="96"/>
      <c r="G518" s="96"/>
      <c r="H518" s="97"/>
      <c r="I518" s="92"/>
    </row>
    <row r="519" spans="1:9" x14ac:dyDescent="0.25">
      <c r="A519" s="90" t="s">
        <v>7</v>
      </c>
      <c r="B519" s="90" t="s">
        <v>36</v>
      </c>
      <c r="C519" s="90" t="s">
        <v>14</v>
      </c>
      <c r="D519" s="91">
        <v>45</v>
      </c>
      <c r="E519" s="92"/>
      <c r="F519" s="96"/>
      <c r="G519" s="96"/>
      <c r="H519" s="97"/>
      <c r="I519" s="92"/>
    </row>
    <row r="520" spans="1:9" x14ac:dyDescent="0.25">
      <c r="A520" s="90" t="s">
        <v>7</v>
      </c>
      <c r="B520" s="90" t="s">
        <v>36</v>
      </c>
      <c r="C520" s="90" t="s">
        <v>103</v>
      </c>
      <c r="D520" s="91" t="s">
        <v>67</v>
      </c>
      <c r="E520" s="92"/>
      <c r="F520" s="96"/>
      <c r="G520" s="96"/>
      <c r="H520" s="97"/>
      <c r="I520" s="92"/>
    </row>
    <row r="521" spans="1:9" x14ac:dyDescent="0.25">
      <c r="A521" s="90" t="s">
        <v>7</v>
      </c>
      <c r="B521" s="90" t="s">
        <v>36</v>
      </c>
      <c r="C521" s="90" t="s">
        <v>32</v>
      </c>
      <c r="D521" s="91">
        <v>14</v>
      </c>
      <c r="E521" s="92"/>
      <c r="F521" s="96"/>
      <c r="G521" s="96"/>
      <c r="H521" s="97"/>
      <c r="I521" s="92"/>
    </row>
    <row r="522" spans="1:9" x14ac:dyDescent="0.25">
      <c r="A522" s="90" t="s">
        <v>7</v>
      </c>
      <c r="B522" s="90" t="s">
        <v>36</v>
      </c>
      <c r="C522" s="90" t="s">
        <v>17</v>
      </c>
      <c r="D522" s="91">
        <v>57</v>
      </c>
      <c r="E522" s="92"/>
      <c r="F522" s="96"/>
      <c r="G522" s="96"/>
      <c r="H522" s="97"/>
      <c r="I522" s="92"/>
    </row>
    <row r="523" spans="1:9" x14ac:dyDescent="0.25">
      <c r="A523" s="90" t="s">
        <v>7</v>
      </c>
      <c r="B523" s="90" t="s">
        <v>36</v>
      </c>
      <c r="C523" s="90" t="s">
        <v>34</v>
      </c>
      <c r="D523" s="91" t="s">
        <v>67</v>
      </c>
      <c r="E523" s="92"/>
      <c r="F523" s="96"/>
      <c r="G523" s="96"/>
      <c r="H523" s="97"/>
      <c r="I523" s="92"/>
    </row>
    <row r="524" spans="1:9" x14ac:dyDescent="0.25">
      <c r="A524" s="90" t="s">
        <v>7</v>
      </c>
      <c r="B524" s="90" t="s">
        <v>37</v>
      </c>
      <c r="C524" s="90" t="s">
        <v>20</v>
      </c>
      <c r="D524" s="91">
        <v>12</v>
      </c>
      <c r="E524" s="92"/>
      <c r="F524" s="96"/>
      <c r="G524" s="96"/>
      <c r="H524" s="97"/>
      <c r="I524" s="92"/>
    </row>
    <row r="525" spans="1:9" x14ac:dyDescent="0.25">
      <c r="A525" s="90" t="s">
        <v>7</v>
      </c>
      <c r="B525" s="90" t="s">
        <v>37</v>
      </c>
      <c r="C525" s="90" t="s">
        <v>21</v>
      </c>
      <c r="D525" s="91">
        <v>5</v>
      </c>
      <c r="E525" s="92"/>
      <c r="F525" s="96"/>
      <c r="G525" s="96"/>
      <c r="H525" s="97"/>
      <c r="I525" s="92"/>
    </row>
    <row r="526" spans="1:9" x14ac:dyDescent="0.25">
      <c r="A526" s="90" t="s">
        <v>7</v>
      </c>
      <c r="B526" s="90" t="s">
        <v>37</v>
      </c>
      <c r="C526" s="90" t="s">
        <v>22</v>
      </c>
      <c r="D526" s="91" t="s">
        <v>67</v>
      </c>
      <c r="E526" s="92"/>
      <c r="F526" s="96"/>
      <c r="G526" s="96"/>
      <c r="H526" s="97"/>
      <c r="I526" s="92"/>
    </row>
    <row r="527" spans="1:9" x14ac:dyDescent="0.25">
      <c r="A527" s="90" t="s">
        <v>7</v>
      </c>
      <c r="B527" s="90" t="s">
        <v>37</v>
      </c>
      <c r="C527" s="90" t="s">
        <v>25</v>
      </c>
      <c r="D527" s="91" t="s">
        <v>67</v>
      </c>
      <c r="E527" s="92"/>
      <c r="F527" s="96"/>
      <c r="G527" s="96"/>
      <c r="H527" s="97"/>
      <c r="I527" s="92"/>
    </row>
    <row r="528" spans="1:9" x14ac:dyDescent="0.25">
      <c r="A528" s="90" t="s">
        <v>7</v>
      </c>
      <c r="B528" s="90" t="s">
        <v>37</v>
      </c>
      <c r="C528" s="90" t="s">
        <v>14</v>
      </c>
      <c r="D528" s="91">
        <v>11</v>
      </c>
      <c r="E528" s="92"/>
      <c r="F528" s="96"/>
      <c r="G528" s="96"/>
      <c r="H528" s="97"/>
      <c r="I528" s="92"/>
    </row>
    <row r="529" spans="1:9" x14ac:dyDescent="0.25">
      <c r="A529" s="90" t="s">
        <v>7</v>
      </c>
      <c r="B529" s="90" t="s">
        <v>37</v>
      </c>
      <c r="C529" s="90" t="s">
        <v>103</v>
      </c>
      <c r="D529" s="91">
        <v>3</v>
      </c>
      <c r="E529" s="92"/>
      <c r="F529" s="96"/>
      <c r="G529" s="96"/>
      <c r="H529" s="97"/>
      <c r="I529" s="92"/>
    </row>
    <row r="530" spans="1:9" x14ac:dyDescent="0.25">
      <c r="A530" s="90" t="s">
        <v>7</v>
      </c>
      <c r="B530" s="90" t="s">
        <v>37</v>
      </c>
      <c r="C530" s="90" t="s">
        <v>32</v>
      </c>
      <c r="D530" s="91">
        <v>6</v>
      </c>
      <c r="E530" s="92"/>
      <c r="F530" s="96"/>
      <c r="G530" s="96"/>
      <c r="H530" s="97"/>
      <c r="I530" s="92"/>
    </row>
    <row r="531" spans="1:9" x14ac:dyDescent="0.25">
      <c r="A531" s="90" t="s">
        <v>7</v>
      </c>
      <c r="B531" s="90" t="s">
        <v>37</v>
      </c>
      <c r="C531" s="90" t="s">
        <v>17</v>
      </c>
      <c r="D531" s="91">
        <v>43</v>
      </c>
      <c r="E531" s="92"/>
      <c r="F531" s="96"/>
      <c r="G531" s="96"/>
      <c r="H531" s="97"/>
      <c r="I531" s="92"/>
    </row>
    <row r="532" spans="1:9" x14ac:dyDescent="0.25">
      <c r="A532" s="90" t="s">
        <v>7</v>
      </c>
      <c r="B532" s="90" t="s">
        <v>37</v>
      </c>
      <c r="C532" s="90" t="s">
        <v>34</v>
      </c>
      <c r="D532" s="91" t="s">
        <v>67</v>
      </c>
      <c r="E532" s="92"/>
      <c r="F532" s="96"/>
      <c r="G532" s="96"/>
      <c r="H532" s="97"/>
      <c r="I532" s="92"/>
    </row>
    <row r="533" spans="1:9" x14ac:dyDescent="0.25">
      <c r="A533" s="90" t="s">
        <v>7</v>
      </c>
      <c r="B533" s="90" t="s">
        <v>38</v>
      </c>
      <c r="C533" s="90" t="s">
        <v>20</v>
      </c>
      <c r="D533" s="91" t="s">
        <v>67</v>
      </c>
      <c r="E533" s="92"/>
      <c r="F533" s="96"/>
      <c r="G533" s="96"/>
      <c r="H533" s="97"/>
      <c r="I533" s="92"/>
    </row>
    <row r="534" spans="1:9" x14ac:dyDescent="0.25">
      <c r="A534" s="90" t="s">
        <v>7</v>
      </c>
      <c r="B534" s="90" t="s">
        <v>39</v>
      </c>
      <c r="C534" s="90" t="s">
        <v>20</v>
      </c>
      <c r="D534" s="91" t="s">
        <v>67</v>
      </c>
      <c r="E534" s="92"/>
      <c r="F534" s="96"/>
      <c r="G534" s="96"/>
      <c r="H534" s="97"/>
      <c r="I534" s="92"/>
    </row>
    <row r="535" spans="1:9" x14ac:dyDescent="0.25">
      <c r="A535" s="90" t="s">
        <v>7</v>
      </c>
      <c r="B535" s="90" t="s">
        <v>39</v>
      </c>
      <c r="C535" s="90" t="s">
        <v>31</v>
      </c>
      <c r="D535" s="91" t="s">
        <v>67</v>
      </c>
      <c r="E535" s="92"/>
      <c r="F535" s="96"/>
      <c r="G535" s="96"/>
      <c r="H535" s="97"/>
      <c r="I535" s="92"/>
    </row>
    <row r="536" spans="1:9" x14ac:dyDescent="0.25">
      <c r="A536" s="90" t="s">
        <v>7</v>
      </c>
      <c r="B536" s="90" t="s">
        <v>39</v>
      </c>
      <c r="C536" s="90" t="s">
        <v>33</v>
      </c>
      <c r="D536" s="91" t="s">
        <v>67</v>
      </c>
      <c r="E536" s="92"/>
      <c r="F536" s="96"/>
      <c r="G536" s="96"/>
      <c r="H536" s="97"/>
      <c r="I536" s="92"/>
    </row>
    <row r="537" spans="1:9" x14ac:dyDescent="0.25">
      <c r="A537" s="90" t="s">
        <v>7</v>
      </c>
      <c r="B537" s="90" t="s">
        <v>40</v>
      </c>
      <c r="C537" s="90" t="s">
        <v>31</v>
      </c>
      <c r="D537" s="91" t="s">
        <v>67</v>
      </c>
      <c r="E537" s="92"/>
      <c r="F537" s="96"/>
      <c r="G537" s="96"/>
      <c r="H537" s="97"/>
      <c r="I537" s="92"/>
    </row>
    <row r="538" spans="1:9" x14ac:dyDescent="0.25">
      <c r="A538" s="90" t="s">
        <v>7</v>
      </c>
      <c r="B538" s="90" t="s">
        <v>40</v>
      </c>
      <c r="C538" s="90" t="s">
        <v>32</v>
      </c>
      <c r="D538" s="91" t="s">
        <v>67</v>
      </c>
      <c r="E538" s="92"/>
      <c r="F538" s="96"/>
      <c r="G538" s="96"/>
      <c r="H538" s="97"/>
      <c r="I538" s="92"/>
    </row>
    <row r="539" spans="1:9" x14ac:dyDescent="0.25">
      <c r="A539" s="90" t="s">
        <v>7</v>
      </c>
      <c r="B539" s="90" t="s">
        <v>40</v>
      </c>
      <c r="C539" s="90" t="s">
        <v>33</v>
      </c>
      <c r="D539" s="91" t="s">
        <v>67</v>
      </c>
      <c r="E539" s="92"/>
      <c r="F539" s="96"/>
      <c r="G539" s="96"/>
      <c r="H539" s="97"/>
      <c r="I539" s="92"/>
    </row>
    <row r="540" spans="1:9" x14ac:dyDescent="0.25">
      <c r="A540" s="90" t="s">
        <v>7</v>
      </c>
      <c r="B540" s="90" t="s">
        <v>41</v>
      </c>
      <c r="C540" s="90" t="s">
        <v>20</v>
      </c>
      <c r="D540" s="91">
        <v>5</v>
      </c>
      <c r="E540" s="92"/>
      <c r="F540" s="96"/>
      <c r="G540" s="96"/>
      <c r="H540" s="97"/>
      <c r="I540" s="92"/>
    </row>
    <row r="541" spans="1:9" x14ac:dyDescent="0.25">
      <c r="A541" s="90" t="s">
        <v>7</v>
      </c>
      <c r="B541" s="90" t="s">
        <v>41</v>
      </c>
      <c r="C541" s="90" t="s">
        <v>21</v>
      </c>
      <c r="D541" s="91">
        <v>8</v>
      </c>
      <c r="E541" s="92"/>
      <c r="F541" s="96"/>
      <c r="G541" s="96"/>
      <c r="H541" s="97"/>
      <c r="I541" s="92"/>
    </row>
    <row r="542" spans="1:9" x14ac:dyDescent="0.25">
      <c r="A542" s="90" t="s">
        <v>7</v>
      </c>
      <c r="B542" s="90" t="s">
        <v>41</v>
      </c>
      <c r="C542" s="90" t="s">
        <v>22</v>
      </c>
      <c r="D542" s="91" t="s">
        <v>67</v>
      </c>
      <c r="E542" s="92"/>
      <c r="F542" s="96"/>
      <c r="G542" s="96"/>
      <c r="H542" s="97"/>
      <c r="I542" s="92"/>
    </row>
    <row r="543" spans="1:9" x14ac:dyDescent="0.25">
      <c r="A543" s="90" t="s">
        <v>7</v>
      </c>
      <c r="B543" s="90" t="s">
        <v>41</v>
      </c>
      <c r="C543" s="90" t="s">
        <v>23</v>
      </c>
      <c r="D543" s="91" t="s">
        <v>67</v>
      </c>
      <c r="E543" s="92"/>
      <c r="F543" s="96"/>
      <c r="G543" s="96"/>
      <c r="H543" s="97"/>
      <c r="I543" s="92"/>
    </row>
    <row r="544" spans="1:9" x14ac:dyDescent="0.25">
      <c r="A544" s="90" t="s">
        <v>7</v>
      </c>
      <c r="B544" s="90" t="s">
        <v>41</v>
      </c>
      <c r="C544" s="90" t="s">
        <v>31</v>
      </c>
      <c r="D544" s="91">
        <v>5</v>
      </c>
      <c r="E544" s="92"/>
      <c r="F544" s="96"/>
      <c r="G544" s="96"/>
      <c r="H544" s="97"/>
      <c r="I544" s="92"/>
    </row>
    <row r="545" spans="1:9" x14ac:dyDescent="0.25">
      <c r="A545" s="90" t="s">
        <v>7</v>
      </c>
      <c r="B545" s="90" t="s">
        <v>41</v>
      </c>
      <c r="C545" s="90" t="s">
        <v>14</v>
      </c>
      <c r="D545" s="91" t="s">
        <v>67</v>
      </c>
      <c r="E545" s="92"/>
      <c r="F545" s="96"/>
      <c r="G545" s="96"/>
      <c r="H545" s="97"/>
      <c r="I545" s="92"/>
    </row>
    <row r="546" spans="1:9" x14ac:dyDescent="0.25">
      <c r="A546" s="90" t="s">
        <v>7</v>
      </c>
      <c r="B546" s="90" t="s">
        <v>41</v>
      </c>
      <c r="C546" s="90" t="s">
        <v>32</v>
      </c>
      <c r="D546" s="91">
        <v>9</v>
      </c>
      <c r="E546" s="92"/>
      <c r="F546" s="96"/>
      <c r="G546" s="96"/>
      <c r="H546" s="97"/>
      <c r="I546" s="92"/>
    </row>
    <row r="547" spans="1:9" x14ac:dyDescent="0.25">
      <c r="A547" s="90" t="s">
        <v>7</v>
      </c>
      <c r="B547" s="90" t="s">
        <v>41</v>
      </c>
      <c r="C547" s="90" t="s">
        <v>17</v>
      </c>
      <c r="D547" s="91">
        <v>4</v>
      </c>
      <c r="E547" s="92"/>
      <c r="F547" s="96"/>
      <c r="G547" s="96"/>
      <c r="H547" s="97"/>
      <c r="I547" s="92"/>
    </row>
    <row r="548" spans="1:9" x14ac:dyDescent="0.25">
      <c r="A548" s="90" t="s">
        <v>7</v>
      </c>
      <c r="B548" s="90" t="s">
        <v>41</v>
      </c>
      <c r="C548" s="90" t="s">
        <v>33</v>
      </c>
      <c r="D548" s="91" t="s">
        <v>67</v>
      </c>
      <c r="E548" s="92"/>
      <c r="F548" s="96"/>
      <c r="G548" s="96"/>
      <c r="H548" s="97"/>
      <c r="I548" s="92"/>
    </row>
    <row r="549" spans="1:9" x14ac:dyDescent="0.25">
      <c r="A549" s="90" t="s">
        <v>7</v>
      </c>
      <c r="B549" s="90" t="s">
        <v>43</v>
      </c>
      <c r="C549" s="90" t="s">
        <v>20</v>
      </c>
      <c r="D549" s="91" t="s">
        <v>67</v>
      </c>
      <c r="E549" s="92"/>
      <c r="F549" s="96"/>
      <c r="G549" s="96"/>
      <c r="H549" s="97"/>
      <c r="I549" s="92"/>
    </row>
    <row r="550" spans="1:9" x14ac:dyDescent="0.25">
      <c r="A550" s="90" t="s">
        <v>7</v>
      </c>
      <c r="B550" s="90" t="s">
        <v>43</v>
      </c>
      <c r="C550" s="90" t="s">
        <v>21</v>
      </c>
      <c r="D550" s="91" t="s">
        <v>67</v>
      </c>
      <c r="E550" s="92"/>
      <c r="F550" s="96"/>
      <c r="G550" s="96"/>
      <c r="H550" s="97"/>
      <c r="I550" s="92"/>
    </row>
    <row r="551" spans="1:9" x14ac:dyDescent="0.25">
      <c r="A551" s="90" t="s">
        <v>7</v>
      </c>
      <c r="B551" s="90" t="s">
        <v>43</v>
      </c>
      <c r="C551" s="90" t="s">
        <v>22</v>
      </c>
      <c r="D551" s="91" t="s">
        <v>67</v>
      </c>
      <c r="E551" s="92"/>
      <c r="F551" s="96"/>
      <c r="G551" s="96"/>
      <c r="H551" s="97"/>
      <c r="I551" s="92"/>
    </row>
    <row r="552" spans="1:9" x14ac:dyDescent="0.25">
      <c r="A552" s="90" t="s">
        <v>7</v>
      </c>
      <c r="B552" s="90" t="s">
        <v>43</v>
      </c>
      <c r="C552" s="90" t="s">
        <v>14</v>
      </c>
      <c r="D552" s="91" t="s">
        <v>67</v>
      </c>
      <c r="E552" s="92"/>
      <c r="F552" s="96"/>
      <c r="G552" s="96"/>
      <c r="H552" s="97"/>
      <c r="I552" s="92"/>
    </row>
    <row r="553" spans="1:9" x14ac:dyDescent="0.25">
      <c r="A553" s="90" t="s">
        <v>7</v>
      </c>
      <c r="B553" s="90" t="s">
        <v>43</v>
      </c>
      <c r="C553" s="90" t="s">
        <v>32</v>
      </c>
      <c r="D553" s="91" t="s">
        <v>67</v>
      </c>
      <c r="E553" s="92"/>
      <c r="F553" s="96"/>
      <c r="G553" s="96"/>
      <c r="H553" s="97"/>
      <c r="I553" s="92"/>
    </row>
    <row r="554" spans="1:9" x14ac:dyDescent="0.25">
      <c r="A554" s="90" t="s">
        <v>7</v>
      </c>
      <c r="B554" s="90" t="s">
        <v>45</v>
      </c>
      <c r="C554" s="90" t="s">
        <v>31</v>
      </c>
      <c r="D554" s="91" t="s">
        <v>67</v>
      </c>
      <c r="E554" s="92"/>
      <c r="F554" s="96"/>
      <c r="G554" s="96"/>
      <c r="H554" s="97"/>
      <c r="I554" s="92"/>
    </row>
    <row r="555" spans="1:9" x14ac:dyDescent="0.25">
      <c r="A555" s="90" t="s">
        <v>7</v>
      </c>
      <c r="B555" s="90" t="s">
        <v>45</v>
      </c>
      <c r="C555" s="90" t="s">
        <v>32</v>
      </c>
      <c r="D555" s="91" t="s">
        <v>67</v>
      </c>
      <c r="E555" s="92"/>
      <c r="F555" s="96"/>
      <c r="G555" s="96"/>
      <c r="H555" s="97"/>
      <c r="I555" s="92"/>
    </row>
    <row r="556" spans="1:9" x14ac:dyDescent="0.25">
      <c r="A556" s="90" t="s">
        <v>7</v>
      </c>
      <c r="B556" s="90" t="s">
        <v>48</v>
      </c>
      <c r="C556" s="90" t="s">
        <v>20</v>
      </c>
      <c r="D556" s="91" t="s">
        <v>67</v>
      </c>
      <c r="E556" s="92"/>
      <c r="F556" s="96"/>
      <c r="G556" s="96"/>
      <c r="H556" s="97"/>
      <c r="I556" s="92"/>
    </row>
    <row r="557" spans="1:9" x14ac:dyDescent="0.25">
      <c r="A557" s="90" t="s">
        <v>57</v>
      </c>
      <c r="B557" s="90" t="s">
        <v>18</v>
      </c>
      <c r="C557" s="90" t="s">
        <v>20</v>
      </c>
      <c r="D557" s="91">
        <v>409</v>
      </c>
      <c r="E557" s="92"/>
      <c r="F557" s="96"/>
      <c r="G557" s="96"/>
      <c r="H557" s="97"/>
      <c r="I557" s="92"/>
    </row>
    <row r="558" spans="1:9" x14ac:dyDescent="0.25">
      <c r="A558" s="90" t="s">
        <v>57</v>
      </c>
      <c r="B558" s="90" t="s">
        <v>18</v>
      </c>
      <c r="C558" s="90" t="s">
        <v>21</v>
      </c>
      <c r="D558" s="91">
        <v>139</v>
      </c>
      <c r="E558" s="92"/>
      <c r="F558" s="96"/>
      <c r="G558" s="96"/>
      <c r="H558" s="97"/>
      <c r="I558" s="92"/>
    </row>
    <row r="559" spans="1:9" x14ac:dyDescent="0.25">
      <c r="A559" s="90" t="s">
        <v>57</v>
      </c>
      <c r="B559" s="90" t="s">
        <v>18</v>
      </c>
      <c r="C559" s="90" t="s">
        <v>22</v>
      </c>
      <c r="D559" s="91">
        <v>68</v>
      </c>
      <c r="E559" s="92"/>
      <c r="F559" s="96"/>
      <c r="G559" s="96"/>
      <c r="H559" s="97"/>
      <c r="I559" s="92"/>
    </row>
    <row r="560" spans="1:9" x14ac:dyDescent="0.25">
      <c r="A560" s="90" t="s">
        <v>57</v>
      </c>
      <c r="B560" s="90" t="s">
        <v>18</v>
      </c>
      <c r="C560" s="90" t="s">
        <v>24</v>
      </c>
      <c r="D560" s="91">
        <v>7</v>
      </c>
      <c r="E560" s="92"/>
      <c r="F560" s="96"/>
      <c r="G560" s="96"/>
      <c r="H560" s="97"/>
      <c r="I560" s="92"/>
    </row>
    <row r="561" spans="1:9" x14ac:dyDescent="0.25">
      <c r="A561" s="90" t="s">
        <v>57</v>
      </c>
      <c r="B561" s="90" t="s">
        <v>18</v>
      </c>
      <c r="C561" s="90" t="s">
        <v>25</v>
      </c>
      <c r="D561" s="91">
        <v>4</v>
      </c>
      <c r="E561" s="92"/>
      <c r="F561" s="96"/>
      <c r="G561" s="96"/>
      <c r="H561" s="97"/>
      <c r="I561" s="92"/>
    </row>
    <row r="562" spans="1:9" x14ac:dyDescent="0.25">
      <c r="A562" s="90" t="s">
        <v>57</v>
      </c>
      <c r="B562" s="90" t="s">
        <v>18</v>
      </c>
      <c r="C562" s="90" t="s">
        <v>26</v>
      </c>
      <c r="D562" s="91">
        <v>6</v>
      </c>
      <c r="E562" s="92"/>
      <c r="F562" s="96"/>
      <c r="G562" s="96"/>
      <c r="H562" s="97"/>
      <c r="I562" s="92"/>
    </row>
    <row r="563" spans="1:9" x14ac:dyDescent="0.25">
      <c r="A563" s="90" t="s">
        <v>57</v>
      </c>
      <c r="B563" s="90" t="s">
        <v>18</v>
      </c>
      <c r="C563" s="90" t="s">
        <v>28</v>
      </c>
      <c r="D563" s="91">
        <v>3</v>
      </c>
      <c r="E563" s="92"/>
      <c r="F563" s="96"/>
      <c r="G563" s="96"/>
      <c r="H563" s="97"/>
      <c r="I563" s="92"/>
    </row>
    <row r="564" spans="1:9" x14ac:dyDescent="0.25">
      <c r="A564" s="90" t="s">
        <v>57</v>
      </c>
      <c r="B564" s="90" t="s">
        <v>18</v>
      </c>
      <c r="C564" s="90" t="s">
        <v>29</v>
      </c>
      <c r="D564" s="91">
        <v>22</v>
      </c>
      <c r="E564" s="92"/>
      <c r="F564" s="96"/>
      <c r="G564" s="96"/>
      <c r="H564" s="97"/>
      <c r="I564" s="92"/>
    </row>
    <row r="565" spans="1:9" x14ac:dyDescent="0.25">
      <c r="A565" s="90" t="s">
        <v>57</v>
      </c>
      <c r="B565" s="90" t="s">
        <v>18</v>
      </c>
      <c r="C565" s="90" t="s">
        <v>31</v>
      </c>
      <c r="D565" s="91">
        <v>62</v>
      </c>
      <c r="E565" s="92"/>
      <c r="F565" s="96"/>
      <c r="G565" s="96"/>
      <c r="H565" s="97"/>
      <c r="I565" s="92"/>
    </row>
    <row r="566" spans="1:9" x14ac:dyDescent="0.25">
      <c r="A566" s="90" t="s">
        <v>57</v>
      </c>
      <c r="B566" s="90" t="s">
        <v>18</v>
      </c>
      <c r="C566" s="90" t="s">
        <v>14</v>
      </c>
      <c r="D566" s="91">
        <v>415</v>
      </c>
      <c r="E566" s="92"/>
      <c r="F566" s="96"/>
      <c r="G566" s="96"/>
      <c r="H566" s="97"/>
      <c r="I566" s="92"/>
    </row>
    <row r="567" spans="1:9" x14ac:dyDescent="0.25">
      <c r="A567" s="90" t="s">
        <v>57</v>
      </c>
      <c r="B567" s="90" t="s">
        <v>18</v>
      </c>
      <c r="C567" s="90" t="s">
        <v>103</v>
      </c>
      <c r="D567" s="91">
        <v>9</v>
      </c>
      <c r="E567" s="92"/>
      <c r="F567" s="96"/>
      <c r="G567" s="96"/>
      <c r="H567" s="97"/>
      <c r="I567" s="92"/>
    </row>
    <row r="568" spans="1:9" x14ac:dyDescent="0.25">
      <c r="A568" s="90" t="s">
        <v>57</v>
      </c>
      <c r="B568" s="90" t="s">
        <v>18</v>
      </c>
      <c r="C568" s="90" t="s">
        <v>32</v>
      </c>
      <c r="D568" s="91">
        <v>86</v>
      </c>
      <c r="E568" s="92"/>
      <c r="F568" s="96"/>
      <c r="G568" s="96"/>
      <c r="H568" s="97"/>
      <c r="I568" s="92"/>
    </row>
    <row r="569" spans="1:9" x14ac:dyDescent="0.25">
      <c r="A569" s="90" t="s">
        <v>57</v>
      </c>
      <c r="B569" s="90" t="s">
        <v>18</v>
      </c>
      <c r="C569" s="90" t="s">
        <v>16</v>
      </c>
      <c r="D569" s="91">
        <v>3</v>
      </c>
      <c r="E569" s="92"/>
      <c r="F569" s="96"/>
      <c r="G569" s="96"/>
      <c r="H569" s="97"/>
      <c r="I569" s="92"/>
    </row>
    <row r="570" spans="1:9" x14ac:dyDescent="0.25">
      <c r="A570" s="90" t="s">
        <v>57</v>
      </c>
      <c r="B570" s="90" t="s">
        <v>18</v>
      </c>
      <c r="C570" s="90" t="s">
        <v>17</v>
      </c>
      <c r="D570" s="91">
        <v>602</v>
      </c>
      <c r="E570" s="92"/>
      <c r="F570" s="96"/>
      <c r="G570" s="96"/>
      <c r="H570" s="97"/>
      <c r="I570" s="92"/>
    </row>
    <row r="571" spans="1:9" x14ac:dyDescent="0.25">
      <c r="A571" s="90" t="s">
        <v>57</v>
      </c>
      <c r="B571" s="90" t="s">
        <v>18</v>
      </c>
      <c r="C571" s="90" t="s">
        <v>33</v>
      </c>
      <c r="D571" s="91">
        <v>11</v>
      </c>
      <c r="E571" s="92"/>
      <c r="F571" s="96"/>
      <c r="G571" s="96"/>
      <c r="H571" s="97"/>
      <c r="I571" s="92"/>
    </row>
    <row r="572" spans="1:9" x14ac:dyDescent="0.25">
      <c r="A572" s="90" t="s">
        <v>57</v>
      </c>
      <c r="B572" s="90" t="s">
        <v>18</v>
      </c>
      <c r="C572" s="90" t="s">
        <v>34</v>
      </c>
      <c r="D572" s="91">
        <v>11</v>
      </c>
      <c r="E572" s="92"/>
      <c r="F572" s="96"/>
      <c r="G572" s="96"/>
      <c r="H572" s="97"/>
      <c r="I572" s="92"/>
    </row>
    <row r="573" spans="1:9" x14ac:dyDescent="0.25">
      <c r="A573" s="90" t="s">
        <v>57</v>
      </c>
      <c r="B573" s="90" t="s">
        <v>36</v>
      </c>
      <c r="C573" s="90" t="s">
        <v>20</v>
      </c>
      <c r="D573" s="91">
        <v>48</v>
      </c>
      <c r="E573" s="92"/>
      <c r="F573" s="96"/>
      <c r="G573" s="96"/>
      <c r="H573" s="97"/>
      <c r="I573" s="92"/>
    </row>
    <row r="574" spans="1:9" x14ac:dyDescent="0.25">
      <c r="A574" s="90" t="s">
        <v>57</v>
      </c>
      <c r="B574" s="90" t="s">
        <v>36</v>
      </c>
      <c r="C574" s="90" t="s">
        <v>21</v>
      </c>
      <c r="D574" s="91">
        <v>13</v>
      </c>
      <c r="E574" s="92"/>
      <c r="F574" s="96"/>
      <c r="G574" s="96"/>
      <c r="H574" s="97"/>
      <c r="I574" s="92"/>
    </row>
    <row r="575" spans="1:9" x14ac:dyDescent="0.25">
      <c r="A575" s="90" t="s">
        <v>57</v>
      </c>
      <c r="B575" s="90" t="s">
        <v>36</v>
      </c>
      <c r="C575" s="90" t="s">
        <v>22</v>
      </c>
      <c r="D575" s="91">
        <v>4</v>
      </c>
      <c r="E575" s="92"/>
      <c r="F575" s="96"/>
      <c r="G575" s="96"/>
      <c r="H575" s="97"/>
      <c r="I575" s="92"/>
    </row>
    <row r="576" spans="1:9" x14ac:dyDescent="0.25">
      <c r="A576" s="90" t="s">
        <v>57</v>
      </c>
      <c r="B576" s="90" t="s">
        <v>36</v>
      </c>
      <c r="C576" s="90" t="s">
        <v>24</v>
      </c>
      <c r="D576" s="91" t="s">
        <v>67</v>
      </c>
      <c r="E576" s="92"/>
      <c r="F576" s="96"/>
      <c r="G576" s="96"/>
      <c r="H576" s="97"/>
      <c r="I576" s="92"/>
    </row>
    <row r="577" spans="1:9" x14ac:dyDescent="0.25">
      <c r="A577" s="90" t="s">
        <v>57</v>
      </c>
      <c r="B577" s="90" t="s">
        <v>36</v>
      </c>
      <c r="C577" s="90" t="s">
        <v>29</v>
      </c>
      <c r="D577" s="91" t="s">
        <v>67</v>
      </c>
      <c r="E577" s="92"/>
      <c r="F577" s="96"/>
      <c r="G577" s="96"/>
      <c r="H577" s="97"/>
      <c r="I577" s="92"/>
    </row>
    <row r="578" spans="1:9" x14ac:dyDescent="0.25">
      <c r="A578" s="90" t="s">
        <v>57</v>
      </c>
      <c r="B578" s="90" t="s">
        <v>36</v>
      </c>
      <c r="C578" s="90" t="s">
        <v>31</v>
      </c>
      <c r="D578" s="91">
        <v>5</v>
      </c>
      <c r="E578" s="92"/>
      <c r="F578" s="96"/>
      <c r="G578" s="96"/>
      <c r="H578" s="97"/>
      <c r="I578" s="92"/>
    </row>
    <row r="579" spans="1:9" x14ac:dyDescent="0.25">
      <c r="A579" s="90" t="s">
        <v>57</v>
      </c>
      <c r="B579" s="90" t="s">
        <v>36</v>
      </c>
      <c r="C579" s="90" t="s">
        <v>14</v>
      </c>
      <c r="D579" s="91">
        <v>28</v>
      </c>
      <c r="E579" s="92"/>
      <c r="F579" s="96"/>
      <c r="G579" s="96"/>
      <c r="H579" s="97"/>
      <c r="I579" s="92"/>
    </row>
    <row r="580" spans="1:9" x14ac:dyDescent="0.25">
      <c r="A580" s="90" t="s">
        <v>57</v>
      </c>
      <c r="B580" s="90" t="s">
        <v>36</v>
      </c>
      <c r="C580" s="90" t="s">
        <v>103</v>
      </c>
      <c r="D580" s="91" t="s">
        <v>67</v>
      </c>
      <c r="E580" s="92"/>
      <c r="F580" s="96"/>
      <c r="G580" s="96"/>
      <c r="H580" s="97"/>
      <c r="I580" s="92"/>
    </row>
    <row r="581" spans="1:9" x14ac:dyDescent="0.25">
      <c r="A581" s="90" t="s">
        <v>57</v>
      </c>
      <c r="B581" s="90" t="s">
        <v>36</v>
      </c>
      <c r="C581" s="90" t="s">
        <v>32</v>
      </c>
      <c r="D581" s="91">
        <v>6</v>
      </c>
      <c r="E581" s="92"/>
      <c r="F581" s="96"/>
      <c r="G581" s="96"/>
      <c r="H581" s="97"/>
      <c r="I581" s="92"/>
    </row>
    <row r="582" spans="1:9" x14ac:dyDescent="0.25">
      <c r="A582" s="90" t="s">
        <v>57</v>
      </c>
      <c r="B582" s="90" t="s">
        <v>36</v>
      </c>
      <c r="C582" s="90" t="s">
        <v>17</v>
      </c>
      <c r="D582" s="91">
        <v>60</v>
      </c>
      <c r="E582" s="92"/>
      <c r="F582" s="96"/>
      <c r="G582" s="96"/>
      <c r="H582" s="97"/>
      <c r="I582" s="92"/>
    </row>
    <row r="583" spans="1:9" x14ac:dyDescent="0.25">
      <c r="A583" s="90" t="s">
        <v>57</v>
      </c>
      <c r="B583" s="90" t="s">
        <v>36</v>
      </c>
      <c r="C583" s="90" t="s">
        <v>33</v>
      </c>
      <c r="D583" s="91" t="s">
        <v>67</v>
      </c>
      <c r="E583" s="92"/>
      <c r="F583" s="96"/>
      <c r="G583" s="96"/>
      <c r="H583" s="97"/>
      <c r="I583" s="92"/>
    </row>
    <row r="584" spans="1:9" x14ac:dyDescent="0.25">
      <c r="A584" s="90" t="s">
        <v>57</v>
      </c>
      <c r="B584" s="90" t="s">
        <v>36</v>
      </c>
      <c r="C584" s="90" t="s">
        <v>34</v>
      </c>
      <c r="D584" s="91" t="s">
        <v>67</v>
      </c>
      <c r="E584" s="92"/>
      <c r="F584" s="96"/>
      <c r="G584" s="96"/>
      <c r="H584" s="97"/>
      <c r="I584" s="92"/>
    </row>
    <row r="585" spans="1:9" x14ac:dyDescent="0.25">
      <c r="A585" s="90" t="s">
        <v>57</v>
      </c>
      <c r="B585" s="90" t="s">
        <v>37</v>
      </c>
      <c r="C585" s="90" t="s">
        <v>20</v>
      </c>
      <c r="D585" s="91">
        <v>4</v>
      </c>
      <c r="E585" s="92"/>
      <c r="F585" s="96"/>
      <c r="G585" s="96"/>
      <c r="H585" s="97"/>
      <c r="I585" s="92"/>
    </row>
    <row r="586" spans="1:9" x14ac:dyDescent="0.25">
      <c r="A586" s="90" t="s">
        <v>57</v>
      </c>
      <c r="B586" s="90" t="s">
        <v>37</v>
      </c>
      <c r="C586" s="90" t="s">
        <v>21</v>
      </c>
      <c r="D586" s="91">
        <v>3</v>
      </c>
      <c r="E586" s="92"/>
      <c r="F586" s="96"/>
      <c r="G586" s="96"/>
      <c r="H586" s="97"/>
      <c r="I586" s="92"/>
    </row>
    <row r="587" spans="1:9" x14ac:dyDescent="0.25">
      <c r="A587" s="90" t="s">
        <v>57</v>
      </c>
      <c r="B587" s="90" t="s">
        <v>37</v>
      </c>
      <c r="C587" s="90" t="s">
        <v>29</v>
      </c>
      <c r="D587" s="91" t="s">
        <v>67</v>
      </c>
      <c r="E587" s="92"/>
      <c r="F587" s="96"/>
      <c r="G587" s="96"/>
      <c r="H587" s="97"/>
      <c r="I587" s="92"/>
    </row>
    <row r="588" spans="1:9" x14ac:dyDescent="0.25">
      <c r="A588" s="90" t="s">
        <v>57</v>
      </c>
      <c r="B588" s="90" t="s">
        <v>37</v>
      </c>
      <c r="C588" s="90" t="s">
        <v>31</v>
      </c>
      <c r="D588" s="91" t="s">
        <v>67</v>
      </c>
      <c r="E588" s="92"/>
      <c r="F588" s="96"/>
      <c r="G588" s="96"/>
      <c r="H588" s="97"/>
      <c r="I588" s="92"/>
    </row>
    <row r="589" spans="1:9" x14ac:dyDescent="0.25">
      <c r="A589" s="90" t="s">
        <v>57</v>
      </c>
      <c r="B589" s="90" t="s">
        <v>37</v>
      </c>
      <c r="C589" s="90" t="s">
        <v>14</v>
      </c>
      <c r="D589" s="91">
        <v>9</v>
      </c>
      <c r="E589" s="92"/>
      <c r="F589" s="96"/>
      <c r="G589" s="96"/>
      <c r="H589" s="97"/>
      <c r="I589" s="92"/>
    </row>
    <row r="590" spans="1:9" x14ac:dyDescent="0.25">
      <c r="A590" s="90" t="s">
        <v>57</v>
      </c>
      <c r="B590" s="90" t="s">
        <v>37</v>
      </c>
      <c r="C590" s="90" t="s">
        <v>103</v>
      </c>
      <c r="D590" s="91" t="s">
        <v>67</v>
      </c>
      <c r="E590" s="92"/>
      <c r="F590" s="96"/>
      <c r="G590" s="96"/>
      <c r="H590" s="97"/>
      <c r="I590" s="92"/>
    </row>
    <row r="591" spans="1:9" x14ac:dyDescent="0.25">
      <c r="A591" s="90" t="s">
        <v>57</v>
      </c>
      <c r="B591" s="90" t="s">
        <v>37</v>
      </c>
      <c r="C591" s="90" t="s">
        <v>32</v>
      </c>
      <c r="D591" s="91" t="s">
        <v>67</v>
      </c>
      <c r="E591" s="92"/>
      <c r="F591" s="96"/>
      <c r="G591" s="96"/>
      <c r="H591" s="97"/>
      <c r="I591" s="92"/>
    </row>
    <row r="592" spans="1:9" x14ac:dyDescent="0.25">
      <c r="A592" s="90" t="s">
        <v>57</v>
      </c>
      <c r="B592" s="90" t="s">
        <v>37</v>
      </c>
      <c r="C592" s="90" t="s">
        <v>17</v>
      </c>
      <c r="D592" s="91">
        <v>35</v>
      </c>
      <c r="E592" s="92"/>
      <c r="F592" s="96"/>
      <c r="G592" s="96"/>
      <c r="H592" s="97"/>
      <c r="I592" s="92"/>
    </row>
    <row r="593" spans="1:9" x14ac:dyDescent="0.25">
      <c r="A593" s="90" t="s">
        <v>57</v>
      </c>
      <c r="B593" s="90" t="s">
        <v>37</v>
      </c>
      <c r="C593" s="90" t="s">
        <v>33</v>
      </c>
      <c r="D593" s="91" t="s">
        <v>67</v>
      </c>
      <c r="E593" s="92"/>
      <c r="F593" s="96"/>
      <c r="G593" s="96"/>
      <c r="H593" s="97"/>
      <c r="I593" s="92"/>
    </row>
    <row r="594" spans="1:9" x14ac:dyDescent="0.25">
      <c r="A594" s="90" t="s">
        <v>57</v>
      </c>
      <c r="B594" s="90" t="s">
        <v>37</v>
      </c>
      <c r="C594" s="90" t="s">
        <v>34</v>
      </c>
      <c r="D594" s="91" t="s">
        <v>67</v>
      </c>
      <c r="E594" s="92"/>
      <c r="F594" s="96"/>
      <c r="G594" s="96"/>
      <c r="H594" s="97"/>
      <c r="I594" s="92"/>
    </row>
    <row r="595" spans="1:9" x14ac:dyDescent="0.25">
      <c r="A595" s="90" t="s">
        <v>57</v>
      </c>
      <c r="B595" s="90" t="s">
        <v>41</v>
      </c>
      <c r="C595" s="90" t="s">
        <v>20</v>
      </c>
      <c r="D595" s="91">
        <v>8</v>
      </c>
      <c r="E595" s="92"/>
      <c r="F595" s="96"/>
      <c r="G595" s="96"/>
      <c r="H595" s="97"/>
      <c r="I595" s="92"/>
    </row>
    <row r="596" spans="1:9" x14ac:dyDescent="0.25">
      <c r="A596" s="90" t="s">
        <v>57</v>
      </c>
      <c r="B596" s="90" t="s">
        <v>41</v>
      </c>
      <c r="C596" s="90" t="s">
        <v>21</v>
      </c>
      <c r="D596" s="91">
        <v>5</v>
      </c>
      <c r="E596" s="92"/>
      <c r="F596" s="96"/>
      <c r="G596" s="96"/>
      <c r="H596" s="97"/>
      <c r="I596" s="92"/>
    </row>
    <row r="597" spans="1:9" x14ac:dyDescent="0.25">
      <c r="A597" s="90" t="s">
        <v>57</v>
      </c>
      <c r="B597" s="90" t="s">
        <v>41</v>
      </c>
      <c r="C597" s="90" t="s">
        <v>22</v>
      </c>
      <c r="D597" s="91">
        <v>5</v>
      </c>
      <c r="E597" s="92"/>
      <c r="F597" s="96"/>
      <c r="G597" s="96"/>
      <c r="H597" s="97"/>
      <c r="I597" s="92"/>
    </row>
    <row r="598" spans="1:9" x14ac:dyDescent="0.25">
      <c r="A598" s="90" t="s">
        <v>57</v>
      </c>
      <c r="B598" s="90" t="s">
        <v>41</v>
      </c>
      <c r="C598" s="90" t="s">
        <v>23</v>
      </c>
      <c r="D598" s="91" t="s">
        <v>67</v>
      </c>
      <c r="E598" s="92"/>
      <c r="F598" s="96"/>
      <c r="G598" s="96"/>
      <c r="H598" s="97"/>
      <c r="I598" s="92"/>
    </row>
    <row r="599" spans="1:9" x14ac:dyDescent="0.25">
      <c r="A599" s="90" t="s">
        <v>57</v>
      </c>
      <c r="B599" s="90" t="s">
        <v>41</v>
      </c>
      <c r="C599" s="90" t="s">
        <v>24</v>
      </c>
      <c r="D599" s="91" t="s">
        <v>67</v>
      </c>
      <c r="E599" s="92"/>
      <c r="F599" s="96"/>
      <c r="G599" s="96"/>
      <c r="H599" s="97"/>
      <c r="I599" s="92"/>
    </row>
    <row r="600" spans="1:9" x14ac:dyDescent="0.25">
      <c r="A600" s="90" t="s">
        <v>57</v>
      </c>
      <c r="B600" s="90" t="s">
        <v>41</v>
      </c>
      <c r="C600" s="90" t="s">
        <v>31</v>
      </c>
      <c r="D600" s="91">
        <v>3</v>
      </c>
      <c r="E600" s="92"/>
      <c r="F600" s="96"/>
      <c r="G600" s="96"/>
      <c r="H600" s="97"/>
      <c r="I600" s="92"/>
    </row>
    <row r="601" spans="1:9" x14ac:dyDescent="0.25">
      <c r="A601" s="90" t="s">
        <v>57</v>
      </c>
      <c r="B601" s="90" t="s">
        <v>41</v>
      </c>
      <c r="C601" s="90" t="s">
        <v>14</v>
      </c>
      <c r="D601" s="91" t="s">
        <v>67</v>
      </c>
      <c r="E601" s="92"/>
      <c r="F601" s="96"/>
      <c r="G601" s="96"/>
      <c r="H601" s="97"/>
      <c r="I601" s="92"/>
    </row>
    <row r="602" spans="1:9" x14ac:dyDescent="0.25">
      <c r="A602" s="90" t="s">
        <v>57</v>
      </c>
      <c r="B602" s="90" t="s">
        <v>41</v>
      </c>
      <c r="C602" s="90" t="s">
        <v>32</v>
      </c>
      <c r="D602" s="91">
        <v>4</v>
      </c>
      <c r="E602" s="92"/>
      <c r="F602" s="96"/>
      <c r="G602" s="96"/>
      <c r="H602" s="97"/>
      <c r="I602" s="92"/>
    </row>
    <row r="603" spans="1:9" x14ac:dyDescent="0.25">
      <c r="A603" s="90" t="s">
        <v>57</v>
      </c>
      <c r="B603" s="90" t="s">
        <v>41</v>
      </c>
      <c r="C603" s="90" t="s">
        <v>17</v>
      </c>
      <c r="D603" s="91" t="s">
        <v>67</v>
      </c>
      <c r="E603" s="92"/>
      <c r="F603" s="96"/>
      <c r="G603" s="96"/>
      <c r="H603" s="97"/>
      <c r="I603" s="92"/>
    </row>
    <row r="604" spans="1:9" x14ac:dyDescent="0.25">
      <c r="A604" s="90" t="s">
        <v>57</v>
      </c>
      <c r="B604" s="90" t="s">
        <v>45</v>
      </c>
      <c r="C604" s="90" t="s">
        <v>22</v>
      </c>
      <c r="D604" s="91" t="s">
        <v>67</v>
      </c>
      <c r="E604" s="92"/>
      <c r="F604" s="96"/>
      <c r="G604" s="96"/>
      <c r="H604" s="97"/>
      <c r="I604" s="92"/>
    </row>
    <row r="605" spans="1:9" x14ac:dyDescent="0.25">
      <c r="A605" s="90" t="s">
        <v>57</v>
      </c>
      <c r="B605" s="90" t="s">
        <v>45</v>
      </c>
      <c r="C605" s="90" t="s">
        <v>14</v>
      </c>
      <c r="D605" s="91" t="s">
        <v>67</v>
      </c>
      <c r="E605" s="92"/>
      <c r="F605" s="96"/>
      <c r="G605" s="96"/>
      <c r="H605" s="97"/>
      <c r="I605" s="92"/>
    </row>
    <row r="606" spans="1:9" x14ac:dyDescent="0.25">
      <c r="A606" s="90" t="s">
        <v>57</v>
      </c>
      <c r="B606" s="90" t="s">
        <v>45</v>
      </c>
      <c r="C606" s="90" t="s">
        <v>17</v>
      </c>
      <c r="D606" s="91">
        <v>3</v>
      </c>
      <c r="E606" s="92"/>
      <c r="F606" s="96"/>
      <c r="G606" s="96"/>
      <c r="H606" s="97"/>
      <c r="I606" s="92"/>
    </row>
    <row r="607" spans="1:9" x14ac:dyDescent="0.25">
      <c r="A607" s="90" t="s">
        <v>57</v>
      </c>
      <c r="B607" s="90" t="s">
        <v>48</v>
      </c>
      <c r="C607" s="90" t="s">
        <v>20</v>
      </c>
      <c r="D607" s="91" t="s">
        <v>67</v>
      </c>
      <c r="E607" s="92"/>
      <c r="F607" s="96"/>
      <c r="G607" s="96"/>
      <c r="H607" s="97"/>
      <c r="I607" s="92"/>
    </row>
    <row r="608" spans="1:9" x14ac:dyDescent="0.25">
      <c r="A608" s="90" t="s">
        <v>58</v>
      </c>
      <c r="B608" s="90" t="s">
        <v>18</v>
      </c>
      <c r="C608" s="90" t="s">
        <v>20</v>
      </c>
      <c r="D608" s="91">
        <v>386</v>
      </c>
      <c r="E608" s="92"/>
      <c r="F608" s="96"/>
      <c r="G608" s="98"/>
      <c r="H608" s="98"/>
      <c r="I608" s="92"/>
    </row>
    <row r="609" spans="1:9" x14ac:dyDescent="0.25">
      <c r="A609" s="90" t="s">
        <v>58</v>
      </c>
      <c r="B609" s="90" t="s">
        <v>18</v>
      </c>
      <c r="C609" s="90" t="s">
        <v>21</v>
      </c>
      <c r="D609" s="91">
        <v>207</v>
      </c>
      <c r="E609" s="92"/>
      <c r="F609" s="92"/>
      <c r="G609" s="92"/>
      <c r="H609" s="92"/>
      <c r="I609" s="92"/>
    </row>
    <row r="610" spans="1:9" x14ac:dyDescent="0.25">
      <c r="A610" s="90" t="s">
        <v>58</v>
      </c>
      <c r="B610" s="90" t="s">
        <v>18</v>
      </c>
      <c r="C610" s="90" t="s">
        <v>22</v>
      </c>
      <c r="D610" s="91">
        <v>51</v>
      </c>
      <c r="E610" s="92"/>
      <c r="F610" s="92"/>
      <c r="G610" s="92"/>
      <c r="H610" s="92"/>
      <c r="I610" s="92"/>
    </row>
    <row r="611" spans="1:9" x14ac:dyDescent="0.25">
      <c r="A611" s="90" t="s">
        <v>58</v>
      </c>
      <c r="B611" s="90" t="s">
        <v>18</v>
      </c>
      <c r="C611" s="90" t="s">
        <v>23</v>
      </c>
      <c r="D611" s="91">
        <v>5</v>
      </c>
      <c r="E611" s="92"/>
      <c r="F611" s="92"/>
      <c r="G611" s="92"/>
      <c r="H611" s="92"/>
      <c r="I611" s="92"/>
    </row>
    <row r="612" spans="1:9" x14ac:dyDescent="0.25">
      <c r="A612" s="90" t="s">
        <v>58</v>
      </c>
      <c r="B612" s="90" t="s">
        <v>18</v>
      </c>
      <c r="C612" s="90" t="s">
        <v>24</v>
      </c>
      <c r="D612" s="91">
        <v>6</v>
      </c>
      <c r="E612" s="92"/>
      <c r="F612" s="92"/>
      <c r="G612" s="92"/>
      <c r="H612" s="92"/>
      <c r="I612" s="92"/>
    </row>
    <row r="613" spans="1:9" x14ac:dyDescent="0.25">
      <c r="A613" s="90" t="s">
        <v>58</v>
      </c>
      <c r="B613" s="90" t="s">
        <v>18</v>
      </c>
      <c r="C613" s="90" t="s">
        <v>25</v>
      </c>
      <c r="D613" s="91">
        <v>7</v>
      </c>
      <c r="E613" s="92"/>
      <c r="F613" s="92"/>
      <c r="G613" s="92"/>
      <c r="H613" s="92"/>
      <c r="I613" s="92"/>
    </row>
    <row r="614" spans="1:9" x14ac:dyDescent="0.25">
      <c r="A614" s="90" t="s">
        <v>58</v>
      </c>
      <c r="B614" s="90" t="s">
        <v>18</v>
      </c>
      <c r="C614" s="90" t="s">
        <v>26</v>
      </c>
      <c r="D614" s="91">
        <v>3</v>
      </c>
      <c r="E614" s="92"/>
      <c r="F614" s="92"/>
      <c r="G614" s="92"/>
      <c r="H614" s="92"/>
      <c r="I614" s="92"/>
    </row>
    <row r="615" spans="1:9" x14ac:dyDescent="0.25">
      <c r="A615" s="90" t="s">
        <v>58</v>
      </c>
      <c r="B615" s="90" t="s">
        <v>18</v>
      </c>
      <c r="C615" s="90" t="s">
        <v>29</v>
      </c>
      <c r="D615" s="91">
        <v>43</v>
      </c>
      <c r="E615" s="92"/>
      <c r="F615" s="92"/>
      <c r="G615" s="92"/>
      <c r="H615" s="92"/>
      <c r="I615" s="92"/>
    </row>
    <row r="616" spans="1:9" x14ac:dyDescent="0.25">
      <c r="A616" s="90" t="s">
        <v>58</v>
      </c>
      <c r="B616" s="90" t="s">
        <v>18</v>
      </c>
      <c r="C616" s="90" t="s">
        <v>31</v>
      </c>
      <c r="D616" s="91">
        <v>119</v>
      </c>
      <c r="E616" s="92"/>
      <c r="F616" s="92"/>
      <c r="G616" s="92"/>
      <c r="H616" s="92"/>
      <c r="I616" s="92"/>
    </row>
    <row r="617" spans="1:9" x14ac:dyDescent="0.25">
      <c r="A617" s="90" t="s">
        <v>58</v>
      </c>
      <c r="B617" s="90" t="s">
        <v>18</v>
      </c>
      <c r="C617" s="90" t="s">
        <v>14</v>
      </c>
      <c r="D617" s="91">
        <v>791</v>
      </c>
      <c r="E617" s="92"/>
      <c r="F617" s="92"/>
      <c r="G617" s="92"/>
      <c r="H617" s="92"/>
      <c r="I617" s="92"/>
    </row>
    <row r="618" spans="1:9" x14ac:dyDescent="0.25">
      <c r="A618" s="90" t="s">
        <v>58</v>
      </c>
      <c r="B618" s="90" t="s">
        <v>18</v>
      </c>
      <c r="C618" s="90" t="s">
        <v>103</v>
      </c>
      <c r="D618" s="91">
        <v>27</v>
      </c>
      <c r="E618" s="92"/>
      <c r="F618" s="92"/>
      <c r="G618" s="92"/>
      <c r="H618" s="92"/>
      <c r="I618" s="92"/>
    </row>
    <row r="619" spans="1:9" x14ac:dyDescent="0.25">
      <c r="A619" s="90" t="s">
        <v>58</v>
      </c>
      <c r="B619" s="90" t="s">
        <v>18</v>
      </c>
      <c r="C619" s="90" t="s">
        <v>32</v>
      </c>
      <c r="D619" s="91">
        <v>64</v>
      </c>
      <c r="E619" s="92"/>
      <c r="F619" s="92"/>
      <c r="G619" s="92"/>
      <c r="H619" s="92"/>
      <c r="I619" s="92"/>
    </row>
    <row r="620" spans="1:9" x14ac:dyDescent="0.25">
      <c r="A620" s="90" t="s">
        <v>58</v>
      </c>
      <c r="B620" s="90" t="s">
        <v>18</v>
      </c>
      <c r="C620" s="90" t="s">
        <v>16</v>
      </c>
      <c r="D620" s="91">
        <v>3</v>
      </c>
      <c r="E620" s="92"/>
      <c r="F620" s="92"/>
      <c r="G620" s="92"/>
      <c r="H620" s="92"/>
      <c r="I620" s="92"/>
    </row>
    <row r="621" spans="1:9" x14ac:dyDescent="0.25">
      <c r="A621" s="90" t="s">
        <v>58</v>
      </c>
      <c r="B621" s="90" t="s">
        <v>18</v>
      </c>
      <c r="C621" s="90" t="s">
        <v>17</v>
      </c>
      <c r="D621" s="91">
        <v>766</v>
      </c>
      <c r="E621" s="92"/>
      <c r="F621" s="92"/>
      <c r="G621" s="92"/>
      <c r="H621" s="92"/>
      <c r="I621" s="92"/>
    </row>
    <row r="622" spans="1:9" x14ac:dyDescent="0.25">
      <c r="A622" s="90" t="s">
        <v>58</v>
      </c>
      <c r="B622" s="90" t="s">
        <v>18</v>
      </c>
      <c r="C622" s="90" t="s">
        <v>33</v>
      </c>
      <c r="D622" s="91">
        <v>24</v>
      </c>
      <c r="E622" s="92"/>
      <c r="F622" s="92"/>
      <c r="G622" s="92"/>
      <c r="H622" s="92"/>
      <c r="I622" s="92"/>
    </row>
    <row r="623" spans="1:9" x14ac:dyDescent="0.25">
      <c r="A623" s="90" t="s">
        <v>58</v>
      </c>
      <c r="B623" s="90" t="s">
        <v>18</v>
      </c>
      <c r="C623" s="90" t="s">
        <v>34</v>
      </c>
      <c r="D623" s="91">
        <v>21</v>
      </c>
      <c r="E623" s="92"/>
      <c r="F623" s="92"/>
      <c r="G623" s="92"/>
      <c r="H623" s="92"/>
      <c r="I623" s="92"/>
    </row>
    <row r="624" spans="1:9" x14ac:dyDescent="0.25">
      <c r="A624" s="90" t="s">
        <v>58</v>
      </c>
      <c r="B624" s="90" t="s">
        <v>36</v>
      </c>
      <c r="C624" s="90" t="s">
        <v>20</v>
      </c>
      <c r="D624" s="91">
        <v>27</v>
      </c>
      <c r="E624" s="92"/>
      <c r="F624" s="92"/>
      <c r="G624" s="92"/>
      <c r="H624" s="92"/>
      <c r="I624" s="92"/>
    </row>
    <row r="625" spans="1:9" x14ac:dyDescent="0.25">
      <c r="A625" s="90" t="s">
        <v>58</v>
      </c>
      <c r="B625" s="90" t="s">
        <v>36</v>
      </c>
      <c r="C625" s="90" t="s">
        <v>21</v>
      </c>
      <c r="D625" s="91">
        <v>15</v>
      </c>
      <c r="E625" s="92"/>
      <c r="F625" s="92"/>
      <c r="G625" s="92"/>
      <c r="H625" s="92"/>
      <c r="I625" s="92"/>
    </row>
    <row r="626" spans="1:9" x14ac:dyDescent="0.25">
      <c r="A626" s="90" t="s">
        <v>58</v>
      </c>
      <c r="B626" s="90" t="s">
        <v>36</v>
      </c>
      <c r="C626" s="90" t="s">
        <v>22</v>
      </c>
      <c r="D626" s="91">
        <v>3</v>
      </c>
      <c r="E626" s="92"/>
      <c r="F626" s="92"/>
      <c r="G626" s="92"/>
      <c r="H626" s="92"/>
      <c r="I626" s="92"/>
    </row>
    <row r="627" spans="1:9" x14ac:dyDescent="0.25">
      <c r="A627" s="90" t="s">
        <v>58</v>
      </c>
      <c r="B627" s="90" t="s">
        <v>36</v>
      </c>
      <c r="C627" s="90" t="s">
        <v>26</v>
      </c>
      <c r="D627" s="91" t="s">
        <v>67</v>
      </c>
      <c r="E627" s="92"/>
      <c r="F627" s="92"/>
      <c r="G627" s="92"/>
      <c r="H627" s="92"/>
      <c r="I627" s="92"/>
    </row>
    <row r="628" spans="1:9" x14ac:dyDescent="0.25">
      <c r="A628" s="90" t="s">
        <v>58</v>
      </c>
      <c r="B628" s="90" t="s">
        <v>36</v>
      </c>
      <c r="C628" s="90" t="s">
        <v>29</v>
      </c>
      <c r="D628" s="91" t="s">
        <v>67</v>
      </c>
      <c r="E628" s="92"/>
      <c r="F628" s="92"/>
      <c r="G628" s="92"/>
      <c r="H628" s="92"/>
      <c r="I628" s="92"/>
    </row>
    <row r="629" spans="1:9" x14ac:dyDescent="0.25">
      <c r="A629" s="90" t="s">
        <v>58</v>
      </c>
      <c r="B629" s="90" t="s">
        <v>36</v>
      </c>
      <c r="C629" s="90" t="s">
        <v>31</v>
      </c>
      <c r="D629" s="91" t="s">
        <v>67</v>
      </c>
      <c r="E629" s="92"/>
      <c r="F629" s="92"/>
      <c r="G629" s="92"/>
      <c r="H629" s="92"/>
      <c r="I629" s="92"/>
    </row>
    <row r="630" spans="1:9" x14ac:dyDescent="0.25">
      <c r="A630" s="90" t="s">
        <v>58</v>
      </c>
      <c r="B630" s="90" t="s">
        <v>36</v>
      </c>
      <c r="C630" s="90" t="s">
        <v>14</v>
      </c>
      <c r="D630" s="91">
        <v>64</v>
      </c>
      <c r="E630" s="92"/>
      <c r="F630" s="92"/>
      <c r="G630" s="92"/>
      <c r="H630" s="92"/>
      <c r="I630" s="92"/>
    </row>
    <row r="631" spans="1:9" x14ac:dyDescent="0.25">
      <c r="A631" s="90" t="s">
        <v>58</v>
      </c>
      <c r="B631" s="90" t="s">
        <v>36</v>
      </c>
      <c r="C631" s="90" t="s">
        <v>103</v>
      </c>
      <c r="D631" s="91" t="s">
        <v>67</v>
      </c>
      <c r="E631" s="92"/>
      <c r="F631" s="92"/>
      <c r="G631" s="92"/>
      <c r="H631" s="92"/>
      <c r="I631" s="92"/>
    </row>
    <row r="632" spans="1:9" x14ac:dyDescent="0.25">
      <c r="A632" s="90" t="s">
        <v>58</v>
      </c>
      <c r="B632" s="90" t="s">
        <v>36</v>
      </c>
      <c r="C632" s="90" t="s">
        <v>32</v>
      </c>
      <c r="D632" s="91">
        <v>3</v>
      </c>
      <c r="E632" s="92"/>
      <c r="F632" s="92"/>
      <c r="G632" s="92"/>
      <c r="H632" s="92"/>
      <c r="I632" s="92"/>
    </row>
    <row r="633" spans="1:9" x14ac:dyDescent="0.25">
      <c r="A633" s="90" t="s">
        <v>58</v>
      </c>
      <c r="B633" s="90" t="s">
        <v>36</v>
      </c>
      <c r="C633" s="90" t="s">
        <v>17</v>
      </c>
      <c r="D633" s="91">
        <v>71</v>
      </c>
      <c r="E633" s="92"/>
      <c r="F633" s="92"/>
      <c r="G633" s="92"/>
      <c r="H633" s="92"/>
      <c r="I633" s="92"/>
    </row>
    <row r="634" spans="1:9" x14ac:dyDescent="0.25">
      <c r="A634" s="90" t="s">
        <v>58</v>
      </c>
      <c r="B634" s="90" t="s">
        <v>36</v>
      </c>
      <c r="C634" s="90" t="s">
        <v>33</v>
      </c>
      <c r="D634" s="91" t="s">
        <v>67</v>
      </c>
      <c r="E634" s="92"/>
      <c r="F634" s="92"/>
      <c r="G634" s="92"/>
      <c r="H634" s="92"/>
      <c r="I634" s="92"/>
    </row>
    <row r="635" spans="1:9" x14ac:dyDescent="0.25">
      <c r="A635" s="90" t="s">
        <v>58</v>
      </c>
      <c r="B635" s="90" t="s">
        <v>36</v>
      </c>
      <c r="C635" s="90" t="s">
        <v>34</v>
      </c>
      <c r="D635" s="91">
        <v>3</v>
      </c>
      <c r="E635" s="92"/>
      <c r="F635" s="92"/>
      <c r="G635" s="92"/>
      <c r="H635" s="92"/>
      <c r="I635" s="92"/>
    </row>
    <row r="636" spans="1:9" x14ac:dyDescent="0.25">
      <c r="A636" s="90" t="s">
        <v>58</v>
      </c>
      <c r="B636" s="90" t="s">
        <v>37</v>
      </c>
      <c r="C636" s="90" t="s">
        <v>20</v>
      </c>
      <c r="D636" s="91">
        <v>7</v>
      </c>
      <c r="E636" s="92"/>
      <c r="F636" s="92"/>
      <c r="G636" s="92"/>
      <c r="H636" s="92"/>
      <c r="I636" s="92"/>
    </row>
    <row r="637" spans="1:9" x14ac:dyDescent="0.25">
      <c r="A637" s="90" t="s">
        <v>58</v>
      </c>
      <c r="B637" s="90" t="s">
        <v>37</v>
      </c>
      <c r="C637" s="90" t="s">
        <v>21</v>
      </c>
      <c r="D637" s="91" t="s">
        <v>67</v>
      </c>
      <c r="E637" s="92"/>
      <c r="F637" s="92"/>
      <c r="G637" s="92"/>
      <c r="H637" s="92"/>
      <c r="I637" s="92"/>
    </row>
    <row r="638" spans="1:9" x14ac:dyDescent="0.25">
      <c r="A638" s="90" t="s">
        <v>58</v>
      </c>
      <c r="B638" s="90" t="s">
        <v>37</v>
      </c>
      <c r="C638" s="90" t="s">
        <v>22</v>
      </c>
      <c r="D638" s="91">
        <v>3</v>
      </c>
      <c r="E638" s="92"/>
      <c r="F638" s="92"/>
      <c r="G638" s="92"/>
      <c r="H638" s="92"/>
      <c r="I638" s="92"/>
    </row>
    <row r="639" spans="1:9" x14ac:dyDescent="0.25">
      <c r="A639" s="90" t="s">
        <v>58</v>
      </c>
      <c r="B639" s="90" t="s">
        <v>37</v>
      </c>
      <c r="C639" s="90" t="s">
        <v>31</v>
      </c>
      <c r="D639" s="91" t="s">
        <v>67</v>
      </c>
      <c r="E639" s="92"/>
      <c r="F639" s="92"/>
      <c r="G639" s="92"/>
      <c r="H639" s="92"/>
      <c r="I639" s="92"/>
    </row>
    <row r="640" spans="1:9" x14ac:dyDescent="0.25">
      <c r="A640" s="90" t="s">
        <v>58</v>
      </c>
      <c r="B640" s="90" t="s">
        <v>37</v>
      </c>
      <c r="C640" s="90" t="s">
        <v>14</v>
      </c>
      <c r="D640" s="91">
        <v>21</v>
      </c>
      <c r="E640" s="92"/>
      <c r="F640" s="92"/>
      <c r="G640" s="92"/>
      <c r="H640" s="92"/>
      <c r="I640" s="92"/>
    </row>
    <row r="641" spans="1:9" x14ac:dyDescent="0.25">
      <c r="A641" s="90" t="s">
        <v>58</v>
      </c>
      <c r="B641" s="90" t="s">
        <v>37</v>
      </c>
      <c r="C641" s="90" t="s">
        <v>32</v>
      </c>
      <c r="D641" s="91">
        <v>3</v>
      </c>
      <c r="E641" s="92"/>
      <c r="F641" s="92"/>
      <c r="G641" s="92"/>
      <c r="H641" s="92"/>
      <c r="I641" s="92"/>
    </row>
    <row r="642" spans="1:9" x14ac:dyDescent="0.25">
      <c r="A642" s="90" t="s">
        <v>58</v>
      </c>
      <c r="B642" s="90" t="s">
        <v>37</v>
      </c>
      <c r="C642" s="90" t="s">
        <v>17</v>
      </c>
      <c r="D642" s="91">
        <v>53</v>
      </c>
      <c r="E642" s="92"/>
      <c r="F642" s="92"/>
      <c r="G642" s="92"/>
      <c r="H642" s="92"/>
      <c r="I642" s="92"/>
    </row>
    <row r="643" spans="1:9" x14ac:dyDescent="0.25">
      <c r="A643" s="90" t="s">
        <v>58</v>
      </c>
      <c r="B643" s="90" t="s">
        <v>37</v>
      </c>
      <c r="C643" s="90" t="s">
        <v>33</v>
      </c>
      <c r="D643" s="91" t="s">
        <v>67</v>
      </c>
      <c r="E643" s="92"/>
      <c r="F643" s="92"/>
      <c r="G643" s="92"/>
      <c r="H643" s="92"/>
      <c r="I643" s="92"/>
    </row>
    <row r="644" spans="1:9" x14ac:dyDescent="0.25">
      <c r="A644" s="90" t="s">
        <v>58</v>
      </c>
      <c r="B644" s="90" t="s">
        <v>37</v>
      </c>
      <c r="C644" s="90" t="s">
        <v>34</v>
      </c>
      <c r="D644" s="91" t="s">
        <v>67</v>
      </c>
      <c r="E644" s="92"/>
      <c r="F644" s="92"/>
      <c r="G644" s="92"/>
      <c r="H644" s="92"/>
      <c r="I644" s="92"/>
    </row>
    <row r="645" spans="1:9" x14ac:dyDescent="0.25">
      <c r="A645" s="90" t="s">
        <v>58</v>
      </c>
      <c r="B645" s="90" t="s">
        <v>40</v>
      </c>
      <c r="C645" s="90" t="s">
        <v>17</v>
      </c>
      <c r="D645" s="91" t="s">
        <v>67</v>
      </c>
      <c r="E645" s="92"/>
      <c r="F645" s="92"/>
      <c r="G645" s="92"/>
      <c r="H645" s="92"/>
      <c r="I645" s="92"/>
    </row>
    <row r="646" spans="1:9" x14ac:dyDescent="0.25">
      <c r="A646" s="90" t="s">
        <v>58</v>
      </c>
      <c r="B646" s="90" t="s">
        <v>40</v>
      </c>
      <c r="C646" s="90" t="s">
        <v>34</v>
      </c>
      <c r="D646" s="91" t="s">
        <v>67</v>
      </c>
      <c r="E646" s="92"/>
      <c r="F646" s="92"/>
      <c r="G646" s="92"/>
      <c r="H646" s="92"/>
      <c r="I646" s="92"/>
    </row>
    <row r="647" spans="1:9" x14ac:dyDescent="0.25">
      <c r="A647" s="90" t="s">
        <v>58</v>
      </c>
      <c r="B647" s="90" t="s">
        <v>41</v>
      </c>
      <c r="C647" s="90" t="s">
        <v>20</v>
      </c>
      <c r="D647" s="91" t="s">
        <v>67</v>
      </c>
      <c r="E647" s="92"/>
      <c r="F647" s="92"/>
      <c r="G647" s="92"/>
      <c r="H647" s="92"/>
      <c r="I647" s="92"/>
    </row>
    <row r="648" spans="1:9" x14ac:dyDescent="0.25">
      <c r="A648" s="90" t="s">
        <v>58</v>
      </c>
      <c r="B648" s="90" t="s">
        <v>41</v>
      </c>
      <c r="C648" s="90" t="s">
        <v>23</v>
      </c>
      <c r="D648" s="91" t="s">
        <v>67</v>
      </c>
      <c r="E648" s="92"/>
      <c r="F648" s="92"/>
      <c r="G648" s="92"/>
      <c r="H648" s="92"/>
      <c r="I648" s="92"/>
    </row>
    <row r="649" spans="1:9" x14ac:dyDescent="0.25">
      <c r="A649" s="90" t="s">
        <v>58</v>
      </c>
      <c r="B649" s="90" t="s">
        <v>41</v>
      </c>
      <c r="C649" s="90" t="s">
        <v>26</v>
      </c>
      <c r="D649" s="91" t="s">
        <v>67</v>
      </c>
      <c r="E649" s="92"/>
      <c r="F649" s="92"/>
      <c r="G649" s="92"/>
      <c r="H649" s="92"/>
      <c r="I649" s="92"/>
    </row>
    <row r="650" spans="1:9" x14ac:dyDescent="0.25">
      <c r="A650" s="90" t="s">
        <v>58</v>
      </c>
      <c r="B650" s="90" t="s">
        <v>41</v>
      </c>
      <c r="C650" s="90" t="s">
        <v>31</v>
      </c>
      <c r="D650" s="91" t="s">
        <v>67</v>
      </c>
      <c r="E650" s="92"/>
      <c r="F650" s="92"/>
      <c r="G650" s="92"/>
      <c r="H650" s="92"/>
      <c r="I650" s="92"/>
    </row>
    <row r="651" spans="1:9" x14ac:dyDescent="0.25">
      <c r="A651" s="90" t="s">
        <v>58</v>
      </c>
      <c r="B651" s="90" t="s">
        <v>41</v>
      </c>
      <c r="C651" s="90" t="s">
        <v>14</v>
      </c>
      <c r="D651" s="91" t="s">
        <v>67</v>
      </c>
      <c r="E651" s="92"/>
      <c r="F651" s="92"/>
      <c r="G651" s="92"/>
      <c r="H651" s="92"/>
      <c r="I651" s="92"/>
    </row>
    <row r="652" spans="1:9" x14ac:dyDescent="0.25">
      <c r="A652" s="90" t="s">
        <v>58</v>
      </c>
      <c r="B652" s="90" t="s">
        <v>41</v>
      </c>
      <c r="C652" s="90" t="s">
        <v>103</v>
      </c>
      <c r="D652" s="91" t="s">
        <v>67</v>
      </c>
      <c r="E652" s="92"/>
      <c r="F652" s="92"/>
      <c r="G652" s="92"/>
      <c r="H652" s="92"/>
      <c r="I652" s="92"/>
    </row>
    <row r="653" spans="1:9" x14ac:dyDescent="0.25">
      <c r="A653" s="90" t="s">
        <v>58</v>
      </c>
      <c r="B653" s="90" t="s">
        <v>41</v>
      </c>
      <c r="C653" s="90" t="s">
        <v>32</v>
      </c>
      <c r="D653" s="91" t="s">
        <v>67</v>
      </c>
      <c r="E653" s="92"/>
      <c r="F653" s="92"/>
      <c r="G653" s="92"/>
      <c r="H653" s="92"/>
      <c r="I653" s="92"/>
    </row>
    <row r="654" spans="1:9" x14ac:dyDescent="0.25">
      <c r="A654" s="90" t="s">
        <v>58</v>
      </c>
      <c r="B654" s="90" t="s">
        <v>41</v>
      </c>
      <c r="C654" s="90" t="s">
        <v>17</v>
      </c>
      <c r="D654" s="91">
        <v>5</v>
      </c>
      <c r="E654" s="92"/>
      <c r="F654" s="92"/>
      <c r="G654" s="92"/>
      <c r="H654" s="92"/>
      <c r="I654" s="92"/>
    </row>
    <row r="655" spans="1:9" x14ac:dyDescent="0.25">
      <c r="A655" s="90" t="s">
        <v>58</v>
      </c>
      <c r="B655" s="90" t="s">
        <v>41</v>
      </c>
      <c r="C655" s="90" t="s">
        <v>33</v>
      </c>
      <c r="D655" s="91" t="s">
        <v>67</v>
      </c>
      <c r="E655" s="92"/>
      <c r="F655" s="92"/>
      <c r="G655" s="92"/>
      <c r="H655" s="92"/>
      <c r="I655" s="92"/>
    </row>
    <row r="656" spans="1:9" x14ac:dyDescent="0.25">
      <c r="A656" s="90" t="s">
        <v>58</v>
      </c>
      <c r="B656" s="90" t="s">
        <v>42</v>
      </c>
      <c r="C656" s="90" t="s">
        <v>14</v>
      </c>
      <c r="D656" s="91" t="s">
        <v>67</v>
      </c>
      <c r="E656" s="92"/>
      <c r="F656" s="92"/>
      <c r="G656" s="92"/>
      <c r="H656" s="92"/>
      <c r="I656" s="92"/>
    </row>
    <row r="657" spans="1:9" x14ac:dyDescent="0.25">
      <c r="A657" s="90" t="s">
        <v>58</v>
      </c>
      <c r="B657" s="90" t="s">
        <v>43</v>
      </c>
      <c r="C657" s="90" t="s">
        <v>20</v>
      </c>
      <c r="D657" s="91" t="s">
        <v>67</v>
      </c>
      <c r="E657" s="92"/>
      <c r="F657" s="92"/>
      <c r="G657" s="92"/>
      <c r="H657" s="92"/>
      <c r="I657" s="92"/>
    </row>
    <row r="658" spans="1:9" x14ac:dyDescent="0.25">
      <c r="A658" s="90" t="s">
        <v>58</v>
      </c>
      <c r="B658" s="90" t="s">
        <v>43</v>
      </c>
      <c r="C658" s="90" t="s">
        <v>14</v>
      </c>
      <c r="D658" s="91" t="s">
        <v>67</v>
      </c>
      <c r="E658" s="92"/>
      <c r="F658" s="92"/>
      <c r="G658" s="92"/>
      <c r="H658" s="92"/>
      <c r="I658" s="92"/>
    </row>
    <row r="659" spans="1:9" x14ac:dyDescent="0.25">
      <c r="A659" s="90" t="s">
        <v>58</v>
      </c>
      <c r="B659" s="90" t="s">
        <v>43</v>
      </c>
      <c r="C659" s="90" t="s">
        <v>17</v>
      </c>
      <c r="D659" s="91" t="s">
        <v>67</v>
      </c>
      <c r="E659" s="92"/>
      <c r="F659" s="92"/>
      <c r="G659" s="92"/>
      <c r="H659" s="92"/>
      <c r="I659" s="92"/>
    </row>
    <row r="660" spans="1:9" x14ac:dyDescent="0.25">
      <c r="A660" s="90" t="s">
        <v>58</v>
      </c>
      <c r="B660" s="90" t="s">
        <v>44</v>
      </c>
      <c r="C660" s="90" t="s">
        <v>17</v>
      </c>
      <c r="D660" s="91" t="s">
        <v>67</v>
      </c>
      <c r="E660" s="92"/>
      <c r="F660" s="92"/>
      <c r="G660" s="92"/>
      <c r="H660" s="92"/>
      <c r="I660" s="92"/>
    </row>
    <row r="661" spans="1:9" x14ac:dyDescent="0.25">
      <c r="A661" s="90" t="s">
        <v>58</v>
      </c>
      <c r="B661" s="90" t="s">
        <v>45</v>
      </c>
      <c r="C661" s="90" t="s">
        <v>31</v>
      </c>
      <c r="D661" s="91" t="s">
        <v>67</v>
      </c>
      <c r="E661" s="92"/>
      <c r="F661" s="92"/>
      <c r="G661" s="92"/>
      <c r="H661" s="92"/>
      <c r="I661" s="92"/>
    </row>
    <row r="662" spans="1:9" x14ac:dyDescent="0.25">
      <c r="A662" s="90" t="s">
        <v>58</v>
      </c>
      <c r="B662" s="90" t="s">
        <v>45</v>
      </c>
      <c r="C662" s="90" t="s">
        <v>17</v>
      </c>
      <c r="D662" s="91" t="s">
        <v>67</v>
      </c>
      <c r="E662" s="92"/>
      <c r="F662" s="92"/>
      <c r="G662" s="92"/>
      <c r="H662" s="92"/>
      <c r="I662" s="92"/>
    </row>
    <row r="663" spans="1:9" x14ac:dyDescent="0.25">
      <c r="A663" s="90" t="s">
        <v>58</v>
      </c>
      <c r="B663" s="90" t="s">
        <v>46</v>
      </c>
      <c r="C663" s="90" t="s">
        <v>20</v>
      </c>
      <c r="D663" s="91" t="s">
        <v>67</v>
      </c>
      <c r="E663" s="92"/>
      <c r="F663" s="92"/>
      <c r="G663" s="92"/>
      <c r="H663" s="92"/>
      <c r="I663" s="92"/>
    </row>
    <row r="664" spans="1:9" x14ac:dyDescent="0.25">
      <c r="A664" s="90" t="s">
        <v>58</v>
      </c>
      <c r="B664" s="90" t="s">
        <v>48</v>
      </c>
      <c r="C664" s="90" t="s">
        <v>14</v>
      </c>
      <c r="D664" s="91" t="s">
        <v>67</v>
      </c>
      <c r="E664" s="92"/>
      <c r="F664" s="92"/>
      <c r="G664" s="92"/>
      <c r="H664" s="92"/>
      <c r="I664" s="92"/>
    </row>
    <row r="665" spans="1:9" x14ac:dyDescent="0.25">
      <c r="A665" s="90" t="s">
        <v>58</v>
      </c>
      <c r="B665" s="90" t="s">
        <v>48</v>
      </c>
      <c r="C665" s="90" t="s">
        <v>17</v>
      </c>
      <c r="D665" s="91" t="s">
        <v>67</v>
      </c>
      <c r="E665" s="92"/>
      <c r="F665" s="92"/>
      <c r="G665" s="92"/>
      <c r="H665" s="92"/>
      <c r="I665" s="92"/>
    </row>
    <row r="666" spans="1:9" x14ac:dyDescent="0.25">
      <c r="A666" s="90" t="s">
        <v>59</v>
      </c>
      <c r="B666" s="90" t="s">
        <v>18</v>
      </c>
      <c r="C666" s="90" t="s">
        <v>20</v>
      </c>
      <c r="D666" s="91">
        <v>697</v>
      </c>
      <c r="E666" s="92"/>
      <c r="F666" s="92"/>
      <c r="G666" s="92"/>
      <c r="H666" s="92"/>
      <c r="I666" s="92"/>
    </row>
    <row r="667" spans="1:9" x14ac:dyDescent="0.25">
      <c r="A667" s="90" t="s">
        <v>59</v>
      </c>
      <c r="B667" s="90" t="s">
        <v>18</v>
      </c>
      <c r="C667" s="90" t="s">
        <v>21</v>
      </c>
      <c r="D667" s="91">
        <v>232</v>
      </c>
      <c r="E667" s="92"/>
      <c r="F667" s="92"/>
      <c r="G667" s="92"/>
      <c r="H667" s="92"/>
      <c r="I667" s="92"/>
    </row>
    <row r="668" spans="1:9" x14ac:dyDescent="0.25">
      <c r="A668" s="90" t="s">
        <v>59</v>
      </c>
      <c r="B668" s="90" t="s">
        <v>18</v>
      </c>
      <c r="C668" s="90" t="s">
        <v>22</v>
      </c>
      <c r="D668" s="91">
        <v>59</v>
      </c>
      <c r="E668" s="92"/>
      <c r="F668" s="92"/>
      <c r="G668" s="92"/>
      <c r="H668" s="92"/>
      <c r="I668" s="92"/>
    </row>
    <row r="669" spans="1:9" x14ac:dyDescent="0.25">
      <c r="A669" s="90" t="s">
        <v>59</v>
      </c>
      <c r="B669" s="90" t="s">
        <v>18</v>
      </c>
      <c r="C669" s="90" t="s">
        <v>23</v>
      </c>
      <c r="D669" s="91">
        <v>43</v>
      </c>
      <c r="E669" s="92"/>
      <c r="F669" s="92"/>
      <c r="G669" s="92"/>
      <c r="H669" s="92"/>
      <c r="I669" s="92"/>
    </row>
    <row r="670" spans="1:9" x14ac:dyDescent="0.25">
      <c r="A670" s="90" t="s">
        <v>59</v>
      </c>
      <c r="B670" s="90" t="s">
        <v>18</v>
      </c>
      <c r="C670" s="90" t="s">
        <v>24</v>
      </c>
      <c r="D670" s="91">
        <v>68</v>
      </c>
      <c r="E670" s="92"/>
      <c r="F670" s="92"/>
      <c r="G670" s="92"/>
      <c r="H670" s="92"/>
      <c r="I670" s="92"/>
    </row>
    <row r="671" spans="1:9" x14ac:dyDescent="0.25">
      <c r="A671" s="90" t="s">
        <v>59</v>
      </c>
      <c r="B671" s="90" t="s">
        <v>18</v>
      </c>
      <c r="C671" s="90" t="s">
        <v>25</v>
      </c>
      <c r="D671" s="91">
        <v>76</v>
      </c>
      <c r="E671" s="92"/>
      <c r="F671" s="92"/>
      <c r="G671" s="92"/>
      <c r="H671" s="92"/>
      <c r="I671" s="92"/>
    </row>
    <row r="672" spans="1:9" x14ac:dyDescent="0.25">
      <c r="A672" s="90" t="s">
        <v>59</v>
      </c>
      <c r="B672" s="90" t="s">
        <v>18</v>
      </c>
      <c r="C672" s="90" t="s">
        <v>26</v>
      </c>
      <c r="D672" s="91">
        <v>18</v>
      </c>
      <c r="E672" s="92"/>
      <c r="F672" s="92"/>
      <c r="G672" s="92"/>
      <c r="H672" s="92"/>
      <c r="I672" s="92"/>
    </row>
    <row r="673" spans="1:9" x14ac:dyDescent="0.25">
      <c r="A673" s="90" t="s">
        <v>59</v>
      </c>
      <c r="B673" s="90" t="s">
        <v>18</v>
      </c>
      <c r="C673" s="90" t="s">
        <v>27</v>
      </c>
      <c r="D673" s="91">
        <v>40</v>
      </c>
      <c r="E673" s="92"/>
      <c r="F673" s="92"/>
      <c r="G673" s="92"/>
      <c r="H673" s="92"/>
      <c r="I673" s="92"/>
    </row>
    <row r="674" spans="1:9" x14ac:dyDescent="0.25">
      <c r="A674" s="90" t="s">
        <v>59</v>
      </c>
      <c r="B674" s="90" t="s">
        <v>18</v>
      </c>
      <c r="C674" s="90" t="s">
        <v>28</v>
      </c>
      <c r="D674" s="91">
        <v>10</v>
      </c>
      <c r="E674" s="92"/>
      <c r="F674" s="92"/>
      <c r="G674" s="92"/>
      <c r="H674" s="92"/>
      <c r="I674" s="92"/>
    </row>
    <row r="675" spans="1:9" x14ac:dyDescent="0.25">
      <c r="A675" s="90" t="s">
        <v>59</v>
      </c>
      <c r="B675" s="90" t="s">
        <v>18</v>
      </c>
      <c r="C675" s="90" t="s">
        <v>29</v>
      </c>
      <c r="D675" s="91">
        <v>30</v>
      </c>
      <c r="E675" s="92"/>
      <c r="F675" s="92"/>
      <c r="G675" s="92"/>
      <c r="H675" s="92"/>
      <c r="I675" s="92"/>
    </row>
    <row r="676" spans="1:9" x14ac:dyDescent="0.25">
      <c r="A676" s="90" t="s">
        <v>59</v>
      </c>
      <c r="B676" s="90" t="s">
        <v>18</v>
      </c>
      <c r="C676" s="90" t="s">
        <v>30</v>
      </c>
      <c r="D676" s="91">
        <v>3</v>
      </c>
      <c r="E676" s="92"/>
      <c r="F676" s="92"/>
      <c r="G676" s="92"/>
      <c r="H676" s="92"/>
      <c r="I676" s="92"/>
    </row>
    <row r="677" spans="1:9" x14ac:dyDescent="0.25">
      <c r="A677" s="90" t="s">
        <v>59</v>
      </c>
      <c r="B677" s="90" t="s">
        <v>18</v>
      </c>
      <c r="C677" s="90" t="s">
        <v>31</v>
      </c>
      <c r="D677" s="91">
        <v>86</v>
      </c>
      <c r="E677" s="92"/>
      <c r="F677" s="92"/>
      <c r="G677" s="92"/>
      <c r="H677" s="92"/>
      <c r="I677" s="92"/>
    </row>
    <row r="678" spans="1:9" x14ac:dyDescent="0.25">
      <c r="A678" s="90" t="s">
        <v>59</v>
      </c>
      <c r="B678" s="90" t="s">
        <v>18</v>
      </c>
      <c r="C678" s="90" t="s">
        <v>14</v>
      </c>
      <c r="D678" s="91">
        <v>2814</v>
      </c>
      <c r="E678" s="92"/>
      <c r="F678" s="92"/>
      <c r="G678" s="92"/>
      <c r="H678" s="92"/>
      <c r="I678" s="92"/>
    </row>
    <row r="679" spans="1:9" x14ac:dyDescent="0.25">
      <c r="A679" s="90" t="s">
        <v>59</v>
      </c>
      <c r="B679" s="90" t="s">
        <v>18</v>
      </c>
      <c r="C679" s="90" t="s">
        <v>103</v>
      </c>
      <c r="D679" s="91">
        <v>253</v>
      </c>
      <c r="E679" s="92"/>
      <c r="F679" s="92"/>
      <c r="G679" s="92"/>
      <c r="H679" s="92"/>
      <c r="I679" s="92"/>
    </row>
    <row r="680" spans="1:9" x14ac:dyDescent="0.25">
      <c r="A680" s="90" t="s">
        <v>59</v>
      </c>
      <c r="B680" s="90" t="s">
        <v>18</v>
      </c>
      <c r="C680" s="90" t="s">
        <v>32</v>
      </c>
      <c r="D680" s="91">
        <v>45</v>
      </c>
      <c r="E680" s="92"/>
      <c r="F680" s="92"/>
      <c r="G680" s="92"/>
      <c r="H680" s="92"/>
      <c r="I680" s="92"/>
    </row>
    <row r="681" spans="1:9" x14ac:dyDescent="0.25">
      <c r="A681" s="90" t="s">
        <v>59</v>
      </c>
      <c r="B681" s="90" t="s">
        <v>18</v>
      </c>
      <c r="C681" s="90" t="s">
        <v>16</v>
      </c>
      <c r="D681" s="91" t="s">
        <v>67</v>
      </c>
      <c r="E681" s="92"/>
      <c r="F681" s="92"/>
      <c r="G681" s="92"/>
      <c r="H681" s="92"/>
      <c r="I681" s="92"/>
    </row>
    <row r="682" spans="1:9" x14ac:dyDescent="0.25">
      <c r="A682" s="90" t="s">
        <v>59</v>
      </c>
      <c r="B682" s="90" t="s">
        <v>18</v>
      </c>
      <c r="C682" s="90" t="s">
        <v>17</v>
      </c>
      <c r="D682" s="91">
        <v>544</v>
      </c>
      <c r="E682" s="92"/>
      <c r="F682" s="92"/>
      <c r="G682" s="92"/>
      <c r="H682" s="92"/>
      <c r="I682" s="92"/>
    </row>
    <row r="683" spans="1:9" x14ac:dyDescent="0.25">
      <c r="A683" s="90" t="s">
        <v>59</v>
      </c>
      <c r="B683" s="90" t="s">
        <v>18</v>
      </c>
      <c r="C683" s="90" t="s">
        <v>33</v>
      </c>
      <c r="D683" s="91">
        <v>8</v>
      </c>
      <c r="E683" s="92"/>
      <c r="F683" s="92"/>
      <c r="G683" s="92"/>
      <c r="H683" s="92"/>
      <c r="I683" s="92"/>
    </row>
    <row r="684" spans="1:9" x14ac:dyDescent="0.25">
      <c r="A684" s="90" t="s">
        <v>59</v>
      </c>
      <c r="B684" s="90" t="s">
        <v>18</v>
      </c>
      <c r="C684" s="90" t="s">
        <v>34</v>
      </c>
      <c r="D684" s="91">
        <v>8</v>
      </c>
      <c r="E684" s="92"/>
      <c r="F684" s="92"/>
      <c r="G684" s="92"/>
      <c r="H684" s="92"/>
      <c r="I684" s="92"/>
    </row>
    <row r="685" spans="1:9" x14ac:dyDescent="0.25">
      <c r="A685" s="90" t="s">
        <v>59</v>
      </c>
      <c r="B685" s="90" t="s">
        <v>36</v>
      </c>
      <c r="C685" s="90" t="s">
        <v>20</v>
      </c>
      <c r="D685" s="91">
        <v>87</v>
      </c>
      <c r="E685" s="92"/>
      <c r="F685" s="92"/>
      <c r="G685" s="92"/>
      <c r="H685" s="92"/>
      <c r="I685" s="92"/>
    </row>
    <row r="686" spans="1:9" x14ac:dyDescent="0.25">
      <c r="A686" s="90" t="s">
        <v>59</v>
      </c>
      <c r="B686" s="90" t="s">
        <v>36</v>
      </c>
      <c r="C686" s="90" t="s">
        <v>21</v>
      </c>
      <c r="D686" s="91">
        <v>22</v>
      </c>
      <c r="E686" s="92"/>
      <c r="F686" s="92"/>
      <c r="G686" s="92"/>
      <c r="H686" s="92"/>
      <c r="I686" s="92"/>
    </row>
    <row r="687" spans="1:9" x14ac:dyDescent="0.25">
      <c r="A687" s="90" t="s">
        <v>59</v>
      </c>
      <c r="B687" s="90" t="s">
        <v>36</v>
      </c>
      <c r="C687" s="90" t="s">
        <v>22</v>
      </c>
      <c r="D687" s="91">
        <v>9</v>
      </c>
      <c r="E687" s="92"/>
      <c r="F687" s="92"/>
      <c r="G687" s="92"/>
      <c r="H687" s="92"/>
      <c r="I687" s="92"/>
    </row>
    <row r="688" spans="1:9" x14ac:dyDescent="0.25">
      <c r="A688" s="90" t="s">
        <v>59</v>
      </c>
      <c r="B688" s="90" t="s">
        <v>36</v>
      </c>
      <c r="C688" s="90" t="s">
        <v>23</v>
      </c>
      <c r="D688" s="91">
        <v>7</v>
      </c>
      <c r="E688" s="92"/>
      <c r="F688" s="92"/>
      <c r="G688" s="92"/>
      <c r="H688" s="92"/>
      <c r="I688" s="92"/>
    </row>
    <row r="689" spans="1:9" x14ac:dyDescent="0.25">
      <c r="A689" s="90" t="s">
        <v>59</v>
      </c>
      <c r="B689" s="90" t="s">
        <v>36</v>
      </c>
      <c r="C689" s="90" t="s">
        <v>24</v>
      </c>
      <c r="D689" s="91">
        <v>6</v>
      </c>
      <c r="E689" s="92"/>
      <c r="F689" s="92"/>
      <c r="G689" s="92"/>
      <c r="H689" s="92"/>
      <c r="I689" s="92"/>
    </row>
    <row r="690" spans="1:9" x14ac:dyDescent="0.25">
      <c r="A690" s="90" t="s">
        <v>59</v>
      </c>
      <c r="B690" s="90" t="s">
        <v>36</v>
      </c>
      <c r="C690" s="90" t="s">
        <v>25</v>
      </c>
      <c r="D690" s="91">
        <v>10</v>
      </c>
      <c r="E690" s="92"/>
      <c r="F690" s="92"/>
      <c r="G690" s="92"/>
      <c r="H690" s="92"/>
      <c r="I690" s="92"/>
    </row>
    <row r="691" spans="1:9" x14ac:dyDescent="0.25">
      <c r="A691" s="90" t="s">
        <v>59</v>
      </c>
      <c r="B691" s="90" t="s">
        <v>36</v>
      </c>
      <c r="C691" s="90" t="s">
        <v>26</v>
      </c>
      <c r="D691" s="91" t="s">
        <v>67</v>
      </c>
      <c r="E691" s="92"/>
      <c r="F691" s="92"/>
      <c r="G691" s="92"/>
      <c r="H691" s="92"/>
      <c r="I691" s="92"/>
    </row>
    <row r="692" spans="1:9" x14ac:dyDescent="0.25">
      <c r="A692" s="90" t="s">
        <v>59</v>
      </c>
      <c r="B692" s="90" t="s">
        <v>36</v>
      </c>
      <c r="C692" s="90" t="s">
        <v>27</v>
      </c>
      <c r="D692" s="91">
        <v>7</v>
      </c>
      <c r="E692" s="92"/>
      <c r="F692" s="92"/>
      <c r="G692" s="92"/>
      <c r="H692" s="92"/>
      <c r="I692" s="92"/>
    </row>
    <row r="693" spans="1:9" x14ac:dyDescent="0.25">
      <c r="A693" s="90" t="s">
        <v>59</v>
      </c>
      <c r="B693" s="90" t="s">
        <v>36</v>
      </c>
      <c r="C693" s="90" t="s">
        <v>28</v>
      </c>
      <c r="D693" s="91" t="s">
        <v>67</v>
      </c>
      <c r="E693" s="92"/>
      <c r="F693" s="92"/>
      <c r="G693" s="92"/>
      <c r="H693" s="92"/>
      <c r="I693" s="92"/>
    </row>
    <row r="694" spans="1:9" x14ac:dyDescent="0.25">
      <c r="A694" s="90" t="s">
        <v>59</v>
      </c>
      <c r="B694" s="90" t="s">
        <v>36</v>
      </c>
      <c r="C694" s="90" t="s">
        <v>31</v>
      </c>
      <c r="D694" s="91">
        <v>5</v>
      </c>
      <c r="E694" s="92"/>
      <c r="F694" s="92"/>
      <c r="G694" s="92"/>
      <c r="H694" s="92"/>
      <c r="I694" s="92"/>
    </row>
    <row r="695" spans="1:9" x14ac:dyDescent="0.25">
      <c r="A695" s="90" t="s">
        <v>59</v>
      </c>
      <c r="B695" s="90" t="s">
        <v>36</v>
      </c>
      <c r="C695" s="90" t="s">
        <v>14</v>
      </c>
      <c r="D695" s="91">
        <v>196</v>
      </c>
      <c r="E695" s="92"/>
      <c r="F695" s="92"/>
      <c r="G695" s="92"/>
      <c r="H695" s="92"/>
      <c r="I695" s="92"/>
    </row>
    <row r="696" spans="1:9" x14ac:dyDescent="0.25">
      <c r="A696" s="90" t="s">
        <v>59</v>
      </c>
      <c r="B696" s="90" t="s">
        <v>36</v>
      </c>
      <c r="C696" s="90" t="s">
        <v>103</v>
      </c>
      <c r="D696" s="91">
        <v>18</v>
      </c>
      <c r="E696" s="92"/>
      <c r="F696" s="92"/>
      <c r="G696" s="92"/>
      <c r="H696" s="92"/>
      <c r="I696" s="92"/>
    </row>
    <row r="697" spans="1:9" x14ac:dyDescent="0.25">
      <c r="A697" s="90" t="s">
        <v>59</v>
      </c>
      <c r="B697" s="90" t="s">
        <v>36</v>
      </c>
      <c r="C697" s="90" t="s">
        <v>32</v>
      </c>
      <c r="D697" s="91" t="s">
        <v>67</v>
      </c>
      <c r="E697" s="92"/>
      <c r="F697" s="92"/>
      <c r="G697" s="92"/>
      <c r="H697" s="92"/>
      <c r="I697" s="92"/>
    </row>
    <row r="698" spans="1:9" x14ac:dyDescent="0.25">
      <c r="A698" s="90" t="s">
        <v>59</v>
      </c>
      <c r="B698" s="90" t="s">
        <v>36</v>
      </c>
      <c r="C698" s="90" t="s">
        <v>17</v>
      </c>
      <c r="D698" s="91">
        <v>30</v>
      </c>
      <c r="E698" s="92"/>
      <c r="F698" s="92"/>
      <c r="G698" s="92"/>
      <c r="H698" s="92"/>
      <c r="I698" s="92"/>
    </row>
    <row r="699" spans="1:9" x14ac:dyDescent="0.25">
      <c r="A699" s="90" t="s">
        <v>59</v>
      </c>
      <c r="B699" s="90" t="s">
        <v>36</v>
      </c>
      <c r="C699" s="90" t="s">
        <v>34</v>
      </c>
      <c r="D699" s="91" t="s">
        <v>67</v>
      </c>
      <c r="E699" s="92"/>
      <c r="F699" s="92"/>
      <c r="G699" s="92"/>
      <c r="H699" s="92"/>
      <c r="I699" s="92"/>
    </row>
    <row r="700" spans="1:9" x14ac:dyDescent="0.25">
      <c r="A700" s="90" t="s">
        <v>59</v>
      </c>
      <c r="B700" s="90" t="s">
        <v>37</v>
      </c>
      <c r="C700" s="90" t="s">
        <v>20</v>
      </c>
      <c r="D700" s="91" t="s">
        <v>67</v>
      </c>
      <c r="E700" s="92"/>
      <c r="F700" s="92"/>
      <c r="G700" s="92"/>
      <c r="H700" s="92"/>
      <c r="I700" s="92"/>
    </row>
    <row r="701" spans="1:9" x14ac:dyDescent="0.25">
      <c r="A701" s="90" t="s">
        <v>59</v>
      </c>
      <c r="B701" s="90" t="s">
        <v>37</v>
      </c>
      <c r="C701" s="90" t="s">
        <v>21</v>
      </c>
      <c r="D701" s="91" t="s">
        <v>67</v>
      </c>
      <c r="E701" s="92"/>
      <c r="F701" s="92"/>
      <c r="G701" s="92"/>
      <c r="H701" s="92"/>
      <c r="I701" s="92"/>
    </row>
    <row r="702" spans="1:9" x14ac:dyDescent="0.25">
      <c r="A702" s="90" t="s">
        <v>59</v>
      </c>
      <c r="B702" s="90" t="s">
        <v>37</v>
      </c>
      <c r="C702" s="90" t="s">
        <v>22</v>
      </c>
      <c r="D702" s="91" t="s">
        <v>67</v>
      </c>
      <c r="E702" s="92"/>
      <c r="F702" s="92"/>
      <c r="G702" s="92"/>
      <c r="H702" s="92"/>
      <c r="I702" s="92"/>
    </row>
    <row r="703" spans="1:9" x14ac:dyDescent="0.25">
      <c r="A703" s="90" t="s">
        <v>59</v>
      </c>
      <c r="B703" s="90" t="s">
        <v>37</v>
      </c>
      <c r="C703" s="90" t="s">
        <v>24</v>
      </c>
      <c r="D703" s="91" t="s">
        <v>67</v>
      </c>
      <c r="E703" s="92"/>
      <c r="F703" s="92"/>
      <c r="G703" s="92"/>
      <c r="H703" s="92"/>
      <c r="I703" s="92"/>
    </row>
    <row r="704" spans="1:9" x14ac:dyDescent="0.25">
      <c r="A704" s="90" t="s">
        <v>59</v>
      </c>
      <c r="B704" s="90" t="s">
        <v>37</v>
      </c>
      <c r="C704" s="90" t="s">
        <v>14</v>
      </c>
      <c r="D704" s="91">
        <v>84</v>
      </c>
      <c r="E704" s="92"/>
      <c r="F704" s="92"/>
      <c r="G704" s="92"/>
      <c r="H704" s="92"/>
      <c r="I704" s="92"/>
    </row>
    <row r="705" spans="1:9" x14ac:dyDescent="0.25">
      <c r="A705" s="90" t="s">
        <v>59</v>
      </c>
      <c r="B705" s="90" t="s">
        <v>37</v>
      </c>
      <c r="C705" s="90" t="s">
        <v>103</v>
      </c>
      <c r="D705" s="91">
        <v>3</v>
      </c>
      <c r="E705" s="92"/>
      <c r="F705" s="92"/>
      <c r="G705" s="92"/>
      <c r="H705" s="92"/>
      <c r="I705" s="92"/>
    </row>
    <row r="706" spans="1:9" x14ac:dyDescent="0.25">
      <c r="A706" s="90" t="s">
        <v>59</v>
      </c>
      <c r="B706" s="90" t="s">
        <v>37</v>
      </c>
      <c r="C706" s="90" t="s">
        <v>17</v>
      </c>
      <c r="D706" s="91">
        <v>18</v>
      </c>
      <c r="E706" s="92"/>
      <c r="F706" s="92"/>
      <c r="G706" s="92"/>
      <c r="H706" s="92"/>
      <c r="I706" s="92"/>
    </row>
    <row r="707" spans="1:9" x14ac:dyDescent="0.25">
      <c r="A707" s="90" t="s">
        <v>59</v>
      </c>
      <c r="B707" s="90" t="s">
        <v>37</v>
      </c>
      <c r="C707" s="90" t="s">
        <v>34</v>
      </c>
      <c r="D707" s="91" t="s">
        <v>67</v>
      </c>
      <c r="E707" s="92"/>
      <c r="F707" s="92"/>
      <c r="G707" s="92"/>
      <c r="H707" s="92"/>
      <c r="I707" s="92"/>
    </row>
    <row r="708" spans="1:9" x14ac:dyDescent="0.25">
      <c r="A708" s="90" t="s">
        <v>59</v>
      </c>
      <c r="B708" s="90" t="s">
        <v>39</v>
      </c>
      <c r="C708" s="90" t="s">
        <v>20</v>
      </c>
      <c r="D708" s="91" t="s">
        <v>67</v>
      </c>
      <c r="E708" s="92"/>
      <c r="F708" s="92"/>
      <c r="G708" s="92"/>
      <c r="H708" s="92"/>
      <c r="I708" s="92"/>
    </row>
    <row r="709" spans="1:9" x14ac:dyDescent="0.25">
      <c r="A709" s="90" t="s">
        <v>59</v>
      </c>
      <c r="B709" s="90" t="s">
        <v>40</v>
      </c>
      <c r="C709" s="90" t="s">
        <v>31</v>
      </c>
      <c r="D709" s="91" t="s">
        <v>67</v>
      </c>
      <c r="E709" s="92"/>
      <c r="F709" s="92"/>
      <c r="G709" s="92"/>
      <c r="H709" s="92"/>
      <c r="I709" s="92"/>
    </row>
    <row r="710" spans="1:9" x14ac:dyDescent="0.25">
      <c r="A710" s="90" t="s">
        <v>59</v>
      </c>
      <c r="B710" s="90" t="s">
        <v>40</v>
      </c>
      <c r="C710" s="90" t="s">
        <v>103</v>
      </c>
      <c r="D710" s="91" t="s">
        <v>67</v>
      </c>
      <c r="E710" s="92"/>
      <c r="F710" s="92"/>
      <c r="G710" s="92"/>
      <c r="H710" s="92"/>
      <c r="I710" s="92"/>
    </row>
    <row r="711" spans="1:9" x14ac:dyDescent="0.25">
      <c r="A711" s="90" t="s">
        <v>59</v>
      </c>
      <c r="B711" s="90" t="s">
        <v>40</v>
      </c>
      <c r="C711" s="90" t="s">
        <v>33</v>
      </c>
      <c r="D711" s="91" t="s">
        <v>67</v>
      </c>
      <c r="E711" s="92"/>
      <c r="F711" s="92"/>
      <c r="G711" s="92"/>
      <c r="H711" s="92"/>
      <c r="I711" s="92"/>
    </row>
    <row r="712" spans="1:9" x14ac:dyDescent="0.25">
      <c r="A712" s="90" t="s">
        <v>59</v>
      </c>
      <c r="B712" s="90" t="s">
        <v>41</v>
      </c>
      <c r="C712" s="90" t="s">
        <v>20</v>
      </c>
      <c r="D712" s="91">
        <v>15</v>
      </c>
      <c r="E712" s="92"/>
      <c r="F712" s="92"/>
      <c r="G712" s="92"/>
      <c r="H712" s="92"/>
      <c r="I712" s="92"/>
    </row>
    <row r="713" spans="1:9" x14ac:dyDescent="0.25">
      <c r="A713" s="90" t="s">
        <v>59</v>
      </c>
      <c r="B713" s="90" t="s">
        <v>41</v>
      </c>
      <c r="C713" s="90" t="s">
        <v>21</v>
      </c>
      <c r="D713" s="91">
        <v>5</v>
      </c>
      <c r="E713" s="92"/>
      <c r="F713" s="92"/>
      <c r="G713" s="92"/>
      <c r="H713" s="92"/>
      <c r="I713" s="92"/>
    </row>
    <row r="714" spans="1:9" x14ac:dyDescent="0.25">
      <c r="A714" s="90" t="s">
        <v>59</v>
      </c>
      <c r="B714" s="90" t="s">
        <v>41</v>
      </c>
      <c r="C714" s="90" t="s">
        <v>22</v>
      </c>
      <c r="D714" s="91" t="s">
        <v>67</v>
      </c>
      <c r="E714" s="92"/>
      <c r="F714" s="92"/>
      <c r="G714" s="92"/>
      <c r="H714" s="92"/>
      <c r="I714" s="92"/>
    </row>
    <row r="715" spans="1:9" x14ac:dyDescent="0.25">
      <c r="A715" s="90" t="s">
        <v>59</v>
      </c>
      <c r="B715" s="90" t="s">
        <v>41</v>
      </c>
      <c r="C715" s="90" t="s">
        <v>23</v>
      </c>
      <c r="D715" s="91">
        <v>5</v>
      </c>
      <c r="E715" s="92"/>
      <c r="F715" s="92"/>
      <c r="G715" s="92"/>
      <c r="H715" s="92"/>
      <c r="I715" s="92"/>
    </row>
    <row r="716" spans="1:9" x14ac:dyDescent="0.25">
      <c r="A716" s="90" t="s">
        <v>59</v>
      </c>
      <c r="B716" s="90" t="s">
        <v>41</v>
      </c>
      <c r="C716" s="90" t="s">
        <v>24</v>
      </c>
      <c r="D716" s="91">
        <v>11</v>
      </c>
      <c r="E716" s="92"/>
      <c r="F716" s="92"/>
      <c r="G716" s="92"/>
      <c r="H716" s="92"/>
      <c r="I716" s="92"/>
    </row>
    <row r="717" spans="1:9" x14ac:dyDescent="0.25">
      <c r="A717" s="90" t="s">
        <v>59</v>
      </c>
      <c r="B717" s="90" t="s">
        <v>41</v>
      </c>
      <c r="C717" s="90" t="s">
        <v>25</v>
      </c>
      <c r="D717" s="91">
        <v>6</v>
      </c>
      <c r="E717" s="92"/>
      <c r="F717" s="92"/>
      <c r="G717" s="92"/>
      <c r="H717" s="92"/>
      <c r="I717" s="92"/>
    </row>
    <row r="718" spans="1:9" x14ac:dyDescent="0.25">
      <c r="A718" s="90" t="s">
        <v>59</v>
      </c>
      <c r="B718" s="90" t="s">
        <v>41</v>
      </c>
      <c r="C718" s="90" t="s">
        <v>26</v>
      </c>
      <c r="D718" s="91" t="s">
        <v>67</v>
      </c>
      <c r="E718" s="92"/>
      <c r="F718" s="92"/>
      <c r="G718" s="92"/>
      <c r="H718" s="92"/>
      <c r="I718" s="92"/>
    </row>
    <row r="719" spans="1:9" x14ac:dyDescent="0.25">
      <c r="A719" s="90" t="s">
        <v>59</v>
      </c>
      <c r="B719" s="90" t="s">
        <v>41</v>
      </c>
      <c r="C719" s="90" t="s">
        <v>27</v>
      </c>
      <c r="D719" s="91">
        <v>21</v>
      </c>
      <c r="E719" s="92"/>
      <c r="F719" s="92"/>
      <c r="G719" s="92"/>
      <c r="H719" s="92"/>
      <c r="I719" s="92"/>
    </row>
    <row r="720" spans="1:9" x14ac:dyDescent="0.25">
      <c r="A720" s="90" t="s">
        <v>59</v>
      </c>
      <c r="B720" s="90" t="s">
        <v>41</v>
      </c>
      <c r="C720" s="90" t="s">
        <v>28</v>
      </c>
      <c r="D720" s="91">
        <v>7</v>
      </c>
      <c r="E720" s="92"/>
      <c r="F720" s="92"/>
      <c r="G720" s="92"/>
      <c r="H720" s="92"/>
      <c r="I720" s="92"/>
    </row>
    <row r="721" spans="1:9" x14ac:dyDescent="0.25">
      <c r="A721" s="90" t="s">
        <v>59</v>
      </c>
      <c r="B721" s="90" t="s">
        <v>41</v>
      </c>
      <c r="C721" s="90" t="s">
        <v>29</v>
      </c>
      <c r="D721" s="91" t="s">
        <v>67</v>
      </c>
      <c r="E721" s="92"/>
      <c r="F721" s="92"/>
      <c r="G721" s="92"/>
      <c r="H721" s="92"/>
      <c r="I721" s="92"/>
    </row>
    <row r="722" spans="1:9" x14ac:dyDescent="0.25">
      <c r="A722" s="90" t="s">
        <v>59</v>
      </c>
      <c r="B722" s="90" t="s">
        <v>41</v>
      </c>
      <c r="C722" s="90" t="s">
        <v>31</v>
      </c>
      <c r="D722" s="91">
        <v>3</v>
      </c>
      <c r="E722" s="92"/>
      <c r="F722" s="92"/>
      <c r="G722" s="92"/>
      <c r="H722" s="92"/>
      <c r="I722" s="92"/>
    </row>
    <row r="723" spans="1:9" x14ac:dyDescent="0.25">
      <c r="A723" s="90" t="s">
        <v>59</v>
      </c>
      <c r="B723" s="90" t="s">
        <v>41</v>
      </c>
      <c r="C723" s="90" t="s">
        <v>14</v>
      </c>
      <c r="D723" s="91">
        <v>11</v>
      </c>
      <c r="E723" s="92"/>
      <c r="F723" s="92"/>
      <c r="G723" s="92"/>
      <c r="H723" s="92"/>
      <c r="I723" s="92"/>
    </row>
    <row r="724" spans="1:9" x14ac:dyDescent="0.25">
      <c r="A724" s="90" t="s">
        <v>59</v>
      </c>
      <c r="B724" s="90" t="s">
        <v>41</v>
      </c>
      <c r="C724" s="90" t="s">
        <v>103</v>
      </c>
      <c r="D724" s="91">
        <v>4</v>
      </c>
      <c r="E724" s="92"/>
      <c r="F724" s="92"/>
      <c r="G724" s="92"/>
      <c r="H724" s="92"/>
      <c r="I724" s="92"/>
    </row>
    <row r="725" spans="1:9" x14ac:dyDescent="0.25">
      <c r="A725" s="90" t="s">
        <v>59</v>
      </c>
      <c r="B725" s="90" t="s">
        <v>41</v>
      </c>
      <c r="C725" s="90" t="s">
        <v>16</v>
      </c>
      <c r="D725" s="91" t="s">
        <v>67</v>
      </c>
      <c r="E725" s="92"/>
      <c r="F725" s="92"/>
      <c r="G725" s="92"/>
      <c r="H725" s="92"/>
      <c r="I725" s="92"/>
    </row>
    <row r="726" spans="1:9" x14ac:dyDescent="0.25">
      <c r="A726" s="90" t="s">
        <v>59</v>
      </c>
      <c r="B726" s="90" t="s">
        <v>41</v>
      </c>
      <c r="C726" s="90" t="s">
        <v>17</v>
      </c>
      <c r="D726" s="91" t="s">
        <v>67</v>
      </c>
      <c r="E726" s="92"/>
      <c r="F726" s="92"/>
      <c r="G726" s="92"/>
      <c r="H726" s="92"/>
      <c r="I726" s="92"/>
    </row>
    <row r="727" spans="1:9" x14ac:dyDescent="0.25">
      <c r="A727" s="90" t="s">
        <v>59</v>
      </c>
      <c r="B727" s="90" t="s">
        <v>42</v>
      </c>
      <c r="C727" s="90" t="s">
        <v>14</v>
      </c>
      <c r="D727" s="91" t="s">
        <v>67</v>
      </c>
      <c r="E727" s="92"/>
      <c r="F727" s="92"/>
      <c r="G727" s="92"/>
      <c r="H727" s="92"/>
      <c r="I727" s="92"/>
    </row>
    <row r="728" spans="1:9" x14ac:dyDescent="0.25">
      <c r="A728" s="90" t="s">
        <v>59</v>
      </c>
      <c r="B728" s="90" t="s">
        <v>42</v>
      </c>
      <c r="C728" s="90" t="s">
        <v>33</v>
      </c>
      <c r="D728" s="91" t="s">
        <v>67</v>
      </c>
      <c r="E728" s="92"/>
      <c r="F728" s="92"/>
      <c r="G728" s="92"/>
      <c r="H728" s="92"/>
      <c r="I728" s="92"/>
    </row>
    <row r="729" spans="1:9" x14ac:dyDescent="0.25">
      <c r="A729" s="90" t="s">
        <v>59</v>
      </c>
      <c r="B729" s="90" t="s">
        <v>43</v>
      </c>
      <c r="C729" s="90" t="s">
        <v>20</v>
      </c>
      <c r="D729" s="91" t="s">
        <v>67</v>
      </c>
      <c r="E729" s="92"/>
      <c r="F729" s="92"/>
      <c r="G729" s="92"/>
      <c r="H729" s="92"/>
      <c r="I729" s="92"/>
    </row>
    <row r="730" spans="1:9" x14ac:dyDescent="0.25">
      <c r="A730" s="90" t="s">
        <v>59</v>
      </c>
      <c r="B730" s="90" t="s">
        <v>43</v>
      </c>
      <c r="C730" s="90" t="s">
        <v>21</v>
      </c>
      <c r="D730" s="91" t="s">
        <v>67</v>
      </c>
      <c r="E730" s="92"/>
      <c r="F730" s="92"/>
      <c r="G730" s="92"/>
      <c r="H730" s="92"/>
      <c r="I730" s="92"/>
    </row>
    <row r="731" spans="1:9" x14ac:dyDescent="0.25">
      <c r="A731" s="90" t="s">
        <v>59</v>
      </c>
      <c r="B731" s="90" t="s">
        <v>43</v>
      </c>
      <c r="C731" s="90" t="s">
        <v>24</v>
      </c>
      <c r="D731" s="91" t="s">
        <v>67</v>
      </c>
      <c r="E731" s="92"/>
      <c r="F731" s="92"/>
      <c r="G731" s="92"/>
      <c r="H731" s="92"/>
      <c r="I731" s="92"/>
    </row>
    <row r="732" spans="1:9" x14ac:dyDescent="0.25">
      <c r="A732" s="90" t="s">
        <v>59</v>
      </c>
      <c r="B732" s="90" t="s">
        <v>43</v>
      </c>
      <c r="C732" s="90" t="s">
        <v>26</v>
      </c>
      <c r="D732" s="91" t="s">
        <v>67</v>
      </c>
      <c r="E732" s="92"/>
      <c r="F732" s="92"/>
      <c r="G732" s="92"/>
      <c r="H732" s="92"/>
      <c r="I732" s="92"/>
    </row>
    <row r="733" spans="1:9" x14ac:dyDescent="0.25">
      <c r="A733" s="90" t="s">
        <v>59</v>
      </c>
      <c r="B733" s="90" t="s">
        <v>43</v>
      </c>
      <c r="C733" s="90" t="s">
        <v>27</v>
      </c>
      <c r="D733" s="91">
        <v>4</v>
      </c>
      <c r="E733" s="92"/>
      <c r="F733" s="92"/>
      <c r="G733" s="92"/>
      <c r="H733" s="92"/>
      <c r="I733" s="92"/>
    </row>
    <row r="734" spans="1:9" x14ac:dyDescent="0.25">
      <c r="A734" s="90" t="s">
        <v>59</v>
      </c>
      <c r="B734" s="90" t="s">
        <v>43</v>
      </c>
      <c r="C734" s="90" t="s">
        <v>31</v>
      </c>
      <c r="D734" s="91" t="s">
        <v>67</v>
      </c>
      <c r="E734" s="92"/>
      <c r="F734" s="92"/>
      <c r="G734" s="92"/>
      <c r="H734" s="92"/>
      <c r="I734" s="92"/>
    </row>
    <row r="735" spans="1:9" x14ac:dyDescent="0.25">
      <c r="A735" s="90" t="s">
        <v>59</v>
      </c>
      <c r="B735" s="90" t="s">
        <v>43</v>
      </c>
      <c r="C735" s="90" t="s">
        <v>103</v>
      </c>
      <c r="D735" s="91" t="s">
        <v>67</v>
      </c>
      <c r="E735" s="92"/>
      <c r="F735" s="92"/>
      <c r="G735" s="92"/>
      <c r="H735" s="92"/>
      <c r="I735" s="92"/>
    </row>
    <row r="736" spans="1:9" x14ac:dyDescent="0.25">
      <c r="A736" s="90" t="s">
        <v>59</v>
      </c>
      <c r="B736" s="90" t="s">
        <v>43</v>
      </c>
      <c r="C736" s="90" t="s">
        <v>32</v>
      </c>
      <c r="D736" s="91" t="s">
        <v>67</v>
      </c>
      <c r="E736" s="92"/>
      <c r="F736" s="92"/>
      <c r="G736" s="92"/>
      <c r="H736" s="92"/>
      <c r="I736" s="92"/>
    </row>
    <row r="737" spans="1:9" x14ac:dyDescent="0.25">
      <c r="A737" s="90" t="s">
        <v>59</v>
      </c>
      <c r="B737" s="90" t="s">
        <v>45</v>
      </c>
      <c r="C737" s="90" t="s">
        <v>31</v>
      </c>
      <c r="D737" s="91" t="s">
        <v>67</v>
      </c>
      <c r="E737" s="92"/>
      <c r="F737" s="92"/>
      <c r="G737" s="92"/>
      <c r="H737" s="92"/>
      <c r="I737" s="92"/>
    </row>
    <row r="738" spans="1:9" x14ac:dyDescent="0.25">
      <c r="A738" s="90" t="s">
        <v>59</v>
      </c>
      <c r="B738" s="90" t="s">
        <v>46</v>
      </c>
      <c r="C738" s="90" t="s">
        <v>20</v>
      </c>
      <c r="D738" s="91" t="s">
        <v>67</v>
      </c>
      <c r="E738" s="92"/>
      <c r="F738" s="92"/>
      <c r="G738" s="92"/>
      <c r="H738" s="92"/>
      <c r="I738" s="92"/>
    </row>
    <row r="739" spans="1:9" x14ac:dyDescent="0.25">
      <c r="A739" s="90" t="s">
        <v>59</v>
      </c>
      <c r="B739" s="90" t="s">
        <v>47</v>
      </c>
      <c r="C739" s="90" t="s">
        <v>28</v>
      </c>
      <c r="D739" s="91" t="s">
        <v>67</v>
      </c>
      <c r="E739" s="92"/>
      <c r="F739" s="92"/>
      <c r="G739" s="92"/>
      <c r="H739" s="92"/>
      <c r="I739" s="92"/>
    </row>
    <row r="740" spans="1:9" x14ac:dyDescent="0.25">
      <c r="A740" s="90" t="s">
        <v>59</v>
      </c>
      <c r="B740" s="90" t="s">
        <v>48</v>
      </c>
      <c r="C740" s="90" t="s">
        <v>27</v>
      </c>
      <c r="D740" s="91" t="s">
        <v>67</v>
      </c>
      <c r="E740" s="92"/>
      <c r="F740" s="92"/>
      <c r="G740" s="92"/>
      <c r="H740" s="92"/>
      <c r="I740" s="92"/>
    </row>
    <row r="741" spans="1:9" x14ac:dyDescent="0.25">
      <c r="A741" s="90" t="s">
        <v>59</v>
      </c>
      <c r="B741" s="90" t="s">
        <v>48</v>
      </c>
      <c r="C741" s="90" t="s">
        <v>32</v>
      </c>
      <c r="D741" s="91" t="s">
        <v>67</v>
      </c>
      <c r="E741" s="92"/>
      <c r="F741" s="92"/>
      <c r="G741" s="92"/>
      <c r="H741" s="92"/>
      <c r="I741" s="92"/>
    </row>
    <row r="742" spans="1:9" x14ac:dyDescent="0.25">
      <c r="A742" s="90" t="s">
        <v>60</v>
      </c>
      <c r="B742" s="90" t="s">
        <v>18</v>
      </c>
      <c r="C742" s="90" t="s">
        <v>20</v>
      </c>
      <c r="D742" s="91">
        <v>593</v>
      </c>
      <c r="E742" s="92"/>
      <c r="F742" s="92"/>
      <c r="G742" s="92"/>
      <c r="H742" s="92"/>
      <c r="I742" s="92"/>
    </row>
    <row r="743" spans="1:9" x14ac:dyDescent="0.25">
      <c r="A743" s="90" t="s">
        <v>60</v>
      </c>
      <c r="B743" s="90" t="s">
        <v>18</v>
      </c>
      <c r="C743" s="90" t="s">
        <v>21</v>
      </c>
      <c r="D743" s="91">
        <v>228</v>
      </c>
      <c r="E743" s="92"/>
      <c r="F743" s="92"/>
      <c r="G743" s="92"/>
      <c r="H743" s="92"/>
      <c r="I743" s="92"/>
    </row>
    <row r="744" spans="1:9" x14ac:dyDescent="0.25">
      <c r="A744" s="90" t="s">
        <v>60</v>
      </c>
      <c r="B744" s="90" t="s">
        <v>18</v>
      </c>
      <c r="C744" s="90" t="s">
        <v>22</v>
      </c>
      <c r="D744" s="91">
        <v>59</v>
      </c>
      <c r="E744" s="92"/>
      <c r="F744" s="92"/>
      <c r="G744" s="92"/>
      <c r="H744" s="92"/>
      <c r="I744" s="92"/>
    </row>
    <row r="745" spans="1:9" x14ac:dyDescent="0.25">
      <c r="A745" s="90" t="s">
        <v>60</v>
      </c>
      <c r="B745" s="90" t="s">
        <v>18</v>
      </c>
      <c r="C745" s="90" t="s">
        <v>23</v>
      </c>
      <c r="D745" s="91">
        <v>41</v>
      </c>
      <c r="E745" s="92"/>
      <c r="F745" s="92"/>
      <c r="G745" s="92"/>
      <c r="H745" s="92"/>
      <c r="I745" s="92"/>
    </row>
    <row r="746" spans="1:9" x14ac:dyDescent="0.25">
      <c r="A746" s="90" t="s">
        <v>60</v>
      </c>
      <c r="B746" s="90" t="s">
        <v>18</v>
      </c>
      <c r="C746" s="90" t="s">
        <v>24</v>
      </c>
      <c r="D746" s="91">
        <v>72</v>
      </c>
      <c r="E746" s="92"/>
      <c r="F746" s="92"/>
      <c r="G746" s="92"/>
      <c r="H746" s="92"/>
      <c r="I746" s="92"/>
    </row>
    <row r="747" spans="1:9" x14ac:dyDescent="0.25">
      <c r="A747" s="90" t="s">
        <v>60</v>
      </c>
      <c r="B747" s="90" t="s">
        <v>18</v>
      </c>
      <c r="C747" s="90" t="s">
        <v>25</v>
      </c>
      <c r="D747" s="91">
        <v>35</v>
      </c>
      <c r="E747" s="92"/>
      <c r="F747" s="92"/>
      <c r="G747" s="92"/>
      <c r="H747" s="92"/>
      <c r="I747" s="92"/>
    </row>
    <row r="748" spans="1:9" x14ac:dyDescent="0.25">
      <c r="A748" s="90" t="s">
        <v>60</v>
      </c>
      <c r="B748" s="90" t="s">
        <v>18</v>
      </c>
      <c r="C748" s="90" t="s">
        <v>26</v>
      </c>
      <c r="D748" s="91">
        <v>23</v>
      </c>
      <c r="E748" s="92"/>
      <c r="F748" s="92"/>
      <c r="G748" s="92"/>
      <c r="H748" s="92"/>
      <c r="I748" s="92"/>
    </row>
    <row r="749" spans="1:9" x14ac:dyDescent="0.25">
      <c r="A749" s="90" t="s">
        <v>60</v>
      </c>
      <c r="B749" s="90" t="s">
        <v>18</v>
      </c>
      <c r="C749" s="90" t="s">
        <v>27</v>
      </c>
      <c r="D749" s="91">
        <v>8</v>
      </c>
      <c r="E749" s="92"/>
      <c r="F749" s="92"/>
      <c r="G749" s="92"/>
      <c r="H749" s="92"/>
      <c r="I749" s="92"/>
    </row>
    <row r="750" spans="1:9" x14ac:dyDescent="0.25">
      <c r="A750" s="90" t="s">
        <v>60</v>
      </c>
      <c r="B750" s="90" t="s">
        <v>18</v>
      </c>
      <c r="C750" s="90" t="s">
        <v>28</v>
      </c>
      <c r="D750" s="91" t="s">
        <v>67</v>
      </c>
      <c r="E750" s="92"/>
      <c r="F750" s="92"/>
      <c r="G750" s="92"/>
      <c r="H750" s="92"/>
      <c r="I750" s="92"/>
    </row>
    <row r="751" spans="1:9" x14ac:dyDescent="0.25">
      <c r="A751" s="90" t="s">
        <v>60</v>
      </c>
      <c r="B751" s="90" t="s">
        <v>18</v>
      </c>
      <c r="C751" s="90" t="s">
        <v>29</v>
      </c>
      <c r="D751" s="91">
        <v>51</v>
      </c>
      <c r="E751" s="92"/>
      <c r="F751" s="92"/>
      <c r="G751" s="92"/>
      <c r="H751" s="92"/>
      <c r="I751" s="92"/>
    </row>
    <row r="752" spans="1:9" x14ac:dyDescent="0.25">
      <c r="A752" s="90" t="s">
        <v>60</v>
      </c>
      <c r="B752" s="90" t="s">
        <v>18</v>
      </c>
      <c r="C752" s="90" t="s">
        <v>30</v>
      </c>
      <c r="D752" s="91" t="s">
        <v>67</v>
      </c>
      <c r="E752" s="92"/>
      <c r="F752" s="92"/>
      <c r="G752" s="92"/>
      <c r="H752" s="92"/>
      <c r="I752" s="92"/>
    </row>
    <row r="753" spans="1:9" x14ac:dyDescent="0.25">
      <c r="A753" s="90" t="s">
        <v>60</v>
      </c>
      <c r="B753" s="90" t="s">
        <v>18</v>
      </c>
      <c r="C753" s="90" t="s">
        <v>31</v>
      </c>
      <c r="D753" s="91">
        <v>60</v>
      </c>
      <c r="E753" s="92"/>
      <c r="F753" s="92"/>
      <c r="G753" s="92"/>
      <c r="H753" s="92"/>
      <c r="I753" s="92"/>
    </row>
    <row r="754" spans="1:9" x14ac:dyDescent="0.25">
      <c r="A754" s="90" t="s">
        <v>60</v>
      </c>
      <c r="B754" s="90" t="s">
        <v>18</v>
      </c>
      <c r="C754" s="90" t="s">
        <v>14</v>
      </c>
      <c r="D754" s="91">
        <v>1897</v>
      </c>
      <c r="E754" s="92"/>
      <c r="F754" s="92"/>
      <c r="G754" s="92"/>
      <c r="H754" s="92"/>
      <c r="I754" s="92"/>
    </row>
    <row r="755" spans="1:9" x14ac:dyDescent="0.25">
      <c r="A755" s="90" t="s">
        <v>60</v>
      </c>
      <c r="B755" s="90" t="s">
        <v>18</v>
      </c>
      <c r="C755" s="90" t="s">
        <v>103</v>
      </c>
      <c r="D755" s="91">
        <v>224</v>
      </c>
      <c r="E755" s="92"/>
      <c r="F755" s="92"/>
      <c r="G755" s="92"/>
      <c r="H755" s="92"/>
      <c r="I755" s="92"/>
    </row>
    <row r="756" spans="1:9" x14ac:dyDescent="0.25">
      <c r="A756" s="90" t="s">
        <v>60</v>
      </c>
      <c r="B756" s="90" t="s">
        <v>18</v>
      </c>
      <c r="C756" s="90" t="s">
        <v>32</v>
      </c>
      <c r="D756" s="91">
        <v>52</v>
      </c>
      <c r="E756" s="92"/>
      <c r="F756" s="92"/>
      <c r="G756" s="92"/>
      <c r="H756" s="92"/>
      <c r="I756" s="92"/>
    </row>
    <row r="757" spans="1:9" x14ac:dyDescent="0.25">
      <c r="A757" s="90" t="s">
        <v>60</v>
      </c>
      <c r="B757" s="90" t="s">
        <v>18</v>
      </c>
      <c r="C757" s="90" t="s">
        <v>16</v>
      </c>
      <c r="D757" s="91">
        <v>48</v>
      </c>
      <c r="E757" s="92"/>
      <c r="F757" s="92"/>
      <c r="G757" s="92"/>
      <c r="H757" s="92"/>
      <c r="I757" s="92"/>
    </row>
    <row r="758" spans="1:9" x14ac:dyDescent="0.25">
      <c r="A758" s="90" t="s">
        <v>60</v>
      </c>
      <c r="B758" s="90" t="s">
        <v>18</v>
      </c>
      <c r="C758" s="90" t="s">
        <v>17</v>
      </c>
      <c r="D758" s="91">
        <v>503</v>
      </c>
      <c r="E758" s="92"/>
      <c r="F758" s="92"/>
      <c r="G758" s="92"/>
      <c r="H758" s="92"/>
      <c r="I758" s="92"/>
    </row>
    <row r="759" spans="1:9" x14ac:dyDescent="0.25">
      <c r="A759" s="90" t="s">
        <v>60</v>
      </c>
      <c r="B759" s="90" t="s">
        <v>18</v>
      </c>
      <c r="C759" s="90" t="s">
        <v>33</v>
      </c>
      <c r="D759" s="91">
        <v>5</v>
      </c>
      <c r="E759" s="92"/>
      <c r="F759" s="92"/>
      <c r="G759" s="92"/>
      <c r="H759" s="92"/>
      <c r="I759" s="92"/>
    </row>
    <row r="760" spans="1:9" x14ac:dyDescent="0.25">
      <c r="A760" s="90" t="s">
        <v>60</v>
      </c>
      <c r="B760" s="90" t="s">
        <v>18</v>
      </c>
      <c r="C760" s="90" t="s">
        <v>34</v>
      </c>
      <c r="D760" s="91">
        <v>3</v>
      </c>
      <c r="E760" s="92"/>
      <c r="F760" s="92"/>
      <c r="G760" s="92"/>
      <c r="H760" s="92"/>
      <c r="I760" s="92"/>
    </row>
    <row r="761" spans="1:9" x14ac:dyDescent="0.25">
      <c r="A761" s="90" t="s">
        <v>60</v>
      </c>
      <c r="B761" s="90" t="s">
        <v>36</v>
      </c>
      <c r="C761" s="90" t="s">
        <v>20</v>
      </c>
      <c r="D761" s="91">
        <v>135</v>
      </c>
      <c r="E761" s="92"/>
      <c r="F761" s="92"/>
      <c r="G761" s="92"/>
      <c r="H761" s="92"/>
      <c r="I761" s="92"/>
    </row>
    <row r="762" spans="1:9" x14ac:dyDescent="0.25">
      <c r="A762" s="90" t="s">
        <v>60</v>
      </c>
      <c r="B762" s="90" t="s">
        <v>36</v>
      </c>
      <c r="C762" s="90" t="s">
        <v>21</v>
      </c>
      <c r="D762" s="91">
        <v>25</v>
      </c>
      <c r="E762" s="92"/>
      <c r="F762" s="92"/>
      <c r="G762" s="92"/>
      <c r="H762" s="92"/>
      <c r="I762" s="92"/>
    </row>
    <row r="763" spans="1:9" x14ac:dyDescent="0.25">
      <c r="A763" s="90" t="s">
        <v>60</v>
      </c>
      <c r="B763" s="90" t="s">
        <v>36</v>
      </c>
      <c r="C763" s="90" t="s">
        <v>22</v>
      </c>
      <c r="D763" s="91">
        <v>8</v>
      </c>
      <c r="E763" s="92"/>
      <c r="F763" s="92"/>
      <c r="G763" s="92"/>
      <c r="H763" s="92"/>
      <c r="I763" s="92"/>
    </row>
    <row r="764" spans="1:9" x14ac:dyDescent="0.25">
      <c r="A764" s="90" t="s">
        <v>60</v>
      </c>
      <c r="B764" s="90" t="s">
        <v>36</v>
      </c>
      <c r="C764" s="90" t="s">
        <v>23</v>
      </c>
      <c r="D764" s="91">
        <v>12</v>
      </c>
      <c r="E764" s="92"/>
      <c r="F764" s="92"/>
      <c r="G764" s="92"/>
      <c r="H764" s="92"/>
      <c r="I764" s="92"/>
    </row>
    <row r="765" spans="1:9" x14ac:dyDescent="0.25">
      <c r="A765" s="90" t="s">
        <v>60</v>
      </c>
      <c r="B765" s="90" t="s">
        <v>36</v>
      </c>
      <c r="C765" s="90" t="s">
        <v>24</v>
      </c>
      <c r="D765" s="91">
        <v>9</v>
      </c>
      <c r="E765" s="92"/>
      <c r="F765" s="92"/>
      <c r="G765" s="92"/>
      <c r="H765" s="92"/>
      <c r="I765" s="92"/>
    </row>
    <row r="766" spans="1:9" x14ac:dyDescent="0.25">
      <c r="A766" s="90" t="s">
        <v>60</v>
      </c>
      <c r="B766" s="90" t="s">
        <v>36</v>
      </c>
      <c r="C766" s="90" t="s">
        <v>25</v>
      </c>
      <c r="D766" s="91">
        <v>5</v>
      </c>
      <c r="E766" s="92"/>
      <c r="F766" s="92"/>
      <c r="G766" s="92"/>
      <c r="H766" s="92"/>
      <c r="I766" s="92"/>
    </row>
    <row r="767" spans="1:9" x14ac:dyDescent="0.25">
      <c r="A767" s="90" t="s">
        <v>60</v>
      </c>
      <c r="B767" s="90" t="s">
        <v>36</v>
      </c>
      <c r="C767" s="90" t="s">
        <v>27</v>
      </c>
      <c r="D767" s="91" t="s">
        <v>67</v>
      </c>
      <c r="E767" s="92"/>
      <c r="F767" s="92"/>
      <c r="G767" s="92"/>
      <c r="H767" s="92"/>
      <c r="I767" s="92"/>
    </row>
    <row r="768" spans="1:9" x14ac:dyDescent="0.25">
      <c r="A768" s="90" t="s">
        <v>60</v>
      </c>
      <c r="B768" s="90" t="s">
        <v>36</v>
      </c>
      <c r="C768" s="90" t="s">
        <v>29</v>
      </c>
      <c r="D768" s="91">
        <v>5</v>
      </c>
      <c r="E768" s="92"/>
      <c r="F768" s="92"/>
      <c r="G768" s="92"/>
      <c r="H768" s="92"/>
      <c r="I768" s="92"/>
    </row>
    <row r="769" spans="1:9" x14ac:dyDescent="0.25">
      <c r="A769" s="90" t="s">
        <v>60</v>
      </c>
      <c r="B769" s="90" t="s">
        <v>36</v>
      </c>
      <c r="C769" s="90" t="s">
        <v>31</v>
      </c>
      <c r="D769" s="91">
        <v>4</v>
      </c>
      <c r="E769" s="92"/>
      <c r="F769" s="92"/>
      <c r="G769" s="92"/>
      <c r="H769" s="92"/>
      <c r="I769" s="92"/>
    </row>
    <row r="770" spans="1:9" x14ac:dyDescent="0.25">
      <c r="A770" s="90" t="s">
        <v>60</v>
      </c>
      <c r="B770" s="90" t="s">
        <v>36</v>
      </c>
      <c r="C770" s="90" t="s">
        <v>14</v>
      </c>
      <c r="D770" s="91">
        <v>138</v>
      </c>
      <c r="E770" s="92"/>
      <c r="F770" s="92"/>
      <c r="G770" s="92"/>
      <c r="H770" s="92"/>
      <c r="I770" s="92"/>
    </row>
    <row r="771" spans="1:9" x14ac:dyDescent="0.25">
      <c r="A771" s="90" t="s">
        <v>60</v>
      </c>
      <c r="B771" s="90" t="s">
        <v>36</v>
      </c>
      <c r="C771" s="90" t="s">
        <v>103</v>
      </c>
      <c r="D771" s="91">
        <v>14</v>
      </c>
      <c r="E771" s="92"/>
      <c r="F771" s="92"/>
      <c r="G771" s="92"/>
      <c r="H771" s="92"/>
      <c r="I771" s="92"/>
    </row>
    <row r="772" spans="1:9" x14ac:dyDescent="0.25">
      <c r="A772" s="90" t="s">
        <v>60</v>
      </c>
      <c r="B772" s="90" t="s">
        <v>36</v>
      </c>
      <c r="C772" s="90" t="s">
        <v>32</v>
      </c>
      <c r="D772" s="91">
        <v>3</v>
      </c>
      <c r="E772" s="92"/>
      <c r="F772" s="92"/>
      <c r="G772" s="92"/>
      <c r="H772" s="92"/>
      <c r="I772" s="92"/>
    </row>
    <row r="773" spans="1:9" x14ac:dyDescent="0.25">
      <c r="A773" s="90" t="s">
        <v>60</v>
      </c>
      <c r="B773" s="90" t="s">
        <v>36</v>
      </c>
      <c r="C773" s="90" t="s">
        <v>16</v>
      </c>
      <c r="D773" s="91" t="s">
        <v>67</v>
      </c>
      <c r="E773" s="92"/>
      <c r="F773" s="92"/>
      <c r="G773" s="92"/>
      <c r="H773" s="92"/>
      <c r="I773" s="92"/>
    </row>
    <row r="774" spans="1:9" x14ac:dyDescent="0.25">
      <c r="A774" s="90" t="s">
        <v>60</v>
      </c>
      <c r="B774" s="90" t="s">
        <v>36</v>
      </c>
      <c r="C774" s="90" t="s">
        <v>17</v>
      </c>
      <c r="D774" s="91">
        <v>48</v>
      </c>
      <c r="E774" s="92"/>
      <c r="F774" s="92"/>
      <c r="G774" s="92"/>
      <c r="H774" s="92"/>
      <c r="I774" s="92"/>
    </row>
    <row r="775" spans="1:9" x14ac:dyDescent="0.25">
      <c r="A775" s="90" t="s">
        <v>60</v>
      </c>
      <c r="B775" s="90" t="s">
        <v>36</v>
      </c>
      <c r="C775" s="90" t="s">
        <v>33</v>
      </c>
      <c r="D775" s="91" t="s">
        <v>67</v>
      </c>
      <c r="E775" s="92"/>
      <c r="F775" s="92"/>
      <c r="G775" s="92"/>
      <c r="H775" s="92"/>
      <c r="I775" s="92"/>
    </row>
    <row r="776" spans="1:9" x14ac:dyDescent="0.25">
      <c r="A776" s="90" t="s">
        <v>60</v>
      </c>
      <c r="B776" s="90" t="s">
        <v>36</v>
      </c>
      <c r="C776" s="90" t="s">
        <v>34</v>
      </c>
      <c r="D776" s="91" t="s">
        <v>67</v>
      </c>
      <c r="E776" s="92"/>
      <c r="F776" s="92"/>
      <c r="G776" s="92"/>
      <c r="H776" s="92"/>
      <c r="I776" s="92"/>
    </row>
    <row r="777" spans="1:9" x14ac:dyDescent="0.25">
      <c r="A777" s="90" t="s">
        <v>60</v>
      </c>
      <c r="B777" s="90" t="s">
        <v>37</v>
      </c>
      <c r="C777" s="90" t="s">
        <v>20</v>
      </c>
      <c r="D777" s="91">
        <v>4</v>
      </c>
      <c r="E777" s="92"/>
      <c r="F777" s="92"/>
      <c r="G777" s="92"/>
      <c r="H777" s="92"/>
      <c r="I777" s="92"/>
    </row>
    <row r="778" spans="1:9" x14ac:dyDescent="0.25">
      <c r="A778" s="90" t="s">
        <v>60</v>
      </c>
      <c r="B778" s="90" t="s">
        <v>37</v>
      </c>
      <c r="C778" s="90" t="s">
        <v>22</v>
      </c>
      <c r="D778" s="91" t="s">
        <v>67</v>
      </c>
      <c r="E778" s="92"/>
      <c r="F778" s="92"/>
      <c r="G778" s="92"/>
      <c r="H778" s="92"/>
      <c r="I778" s="92"/>
    </row>
    <row r="779" spans="1:9" x14ac:dyDescent="0.25">
      <c r="A779" s="90" t="s">
        <v>60</v>
      </c>
      <c r="B779" s="90" t="s">
        <v>37</v>
      </c>
      <c r="C779" s="90" t="s">
        <v>23</v>
      </c>
      <c r="D779" s="91" t="s">
        <v>67</v>
      </c>
      <c r="E779" s="92"/>
      <c r="F779" s="92"/>
      <c r="G779" s="92"/>
      <c r="H779" s="92"/>
      <c r="I779" s="92"/>
    </row>
    <row r="780" spans="1:9" x14ac:dyDescent="0.25">
      <c r="A780" s="90" t="s">
        <v>60</v>
      </c>
      <c r="B780" s="90" t="s">
        <v>37</v>
      </c>
      <c r="C780" s="90" t="s">
        <v>31</v>
      </c>
      <c r="D780" s="91" t="s">
        <v>67</v>
      </c>
      <c r="E780" s="92"/>
      <c r="F780" s="92"/>
      <c r="G780" s="92"/>
      <c r="H780" s="92"/>
      <c r="I780" s="92"/>
    </row>
    <row r="781" spans="1:9" x14ac:dyDescent="0.25">
      <c r="A781" s="90" t="s">
        <v>60</v>
      </c>
      <c r="B781" s="90" t="s">
        <v>37</v>
      </c>
      <c r="C781" s="90" t="s">
        <v>14</v>
      </c>
      <c r="D781" s="91">
        <v>62</v>
      </c>
      <c r="E781" s="92"/>
      <c r="F781" s="92"/>
      <c r="G781" s="92"/>
      <c r="H781" s="92"/>
      <c r="I781" s="92"/>
    </row>
    <row r="782" spans="1:9" x14ac:dyDescent="0.25">
      <c r="A782" s="90" t="s">
        <v>60</v>
      </c>
      <c r="B782" s="90" t="s">
        <v>37</v>
      </c>
      <c r="C782" s="90" t="s">
        <v>103</v>
      </c>
      <c r="D782" s="91">
        <v>5</v>
      </c>
      <c r="E782" s="92"/>
      <c r="F782" s="92"/>
      <c r="G782" s="92"/>
      <c r="H782" s="92"/>
      <c r="I782" s="92"/>
    </row>
    <row r="783" spans="1:9" x14ac:dyDescent="0.25">
      <c r="A783" s="90" t="s">
        <v>60</v>
      </c>
      <c r="B783" s="90" t="s">
        <v>37</v>
      </c>
      <c r="C783" s="90" t="s">
        <v>32</v>
      </c>
      <c r="D783" s="91" t="s">
        <v>67</v>
      </c>
      <c r="E783" s="92"/>
      <c r="F783" s="92"/>
      <c r="G783" s="92"/>
      <c r="H783" s="92"/>
      <c r="I783" s="92"/>
    </row>
    <row r="784" spans="1:9" x14ac:dyDescent="0.25">
      <c r="A784" s="90" t="s">
        <v>60</v>
      </c>
      <c r="B784" s="90" t="s">
        <v>37</v>
      </c>
      <c r="C784" s="90" t="s">
        <v>17</v>
      </c>
      <c r="D784" s="91">
        <v>16</v>
      </c>
      <c r="E784" s="92"/>
      <c r="F784" s="92"/>
      <c r="G784" s="92"/>
      <c r="H784" s="92"/>
      <c r="I784" s="92"/>
    </row>
    <row r="785" spans="1:9" x14ac:dyDescent="0.25">
      <c r="A785" s="90" t="s">
        <v>60</v>
      </c>
      <c r="B785" s="90" t="s">
        <v>37</v>
      </c>
      <c r="C785" s="90" t="s">
        <v>33</v>
      </c>
      <c r="D785" s="91" t="s">
        <v>67</v>
      </c>
      <c r="E785" s="92"/>
      <c r="F785" s="92"/>
      <c r="G785" s="92"/>
      <c r="H785" s="92"/>
      <c r="I785" s="92"/>
    </row>
    <row r="786" spans="1:9" x14ac:dyDescent="0.25">
      <c r="A786" s="90" t="s">
        <v>60</v>
      </c>
      <c r="B786" s="90" t="s">
        <v>38</v>
      </c>
      <c r="C786" s="90" t="s">
        <v>31</v>
      </c>
      <c r="D786" s="91" t="s">
        <v>67</v>
      </c>
      <c r="E786" s="92"/>
      <c r="F786" s="92"/>
      <c r="G786" s="92"/>
      <c r="H786" s="92"/>
      <c r="I786" s="92"/>
    </row>
    <row r="787" spans="1:9" x14ac:dyDescent="0.25">
      <c r="A787" s="90" t="s">
        <v>60</v>
      </c>
      <c r="B787" s="90" t="s">
        <v>39</v>
      </c>
      <c r="C787" s="90" t="s">
        <v>20</v>
      </c>
      <c r="D787" s="91" t="s">
        <v>67</v>
      </c>
      <c r="E787" s="92"/>
      <c r="F787" s="92"/>
      <c r="G787" s="92"/>
      <c r="H787" s="92"/>
      <c r="I787" s="92"/>
    </row>
    <row r="788" spans="1:9" x14ac:dyDescent="0.25">
      <c r="A788" s="90" t="s">
        <v>60</v>
      </c>
      <c r="B788" s="90" t="s">
        <v>39</v>
      </c>
      <c r="C788" s="90" t="s">
        <v>22</v>
      </c>
      <c r="D788" s="91" t="s">
        <v>67</v>
      </c>
      <c r="E788" s="92"/>
      <c r="F788" s="92"/>
      <c r="G788" s="92"/>
      <c r="H788" s="92"/>
      <c r="I788" s="92"/>
    </row>
    <row r="789" spans="1:9" x14ac:dyDescent="0.25">
      <c r="A789" s="90" t="s">
        <v>60</v>
      </c>
      <c r="B789" s="90" t="s">
        <v>39</v>
      </c>
      <c r="C789" s="90" t="s">
        <v>24</v>
      </c>
      <c r="D789" s="91" t="s">
        <v>67</v>
      </c>
      <c r="E789" s="92"/>
      <c r="F789" s="92"/>
      <c r="G789" s="92"/>
      <c r="H789" s="92"/>
      <c r="I789" s="92"/>
    </row>
    <row r="790" spans="1:9" x14ac:dyDescent="0.25">
      <c r="A790" s="90" t="s">
        <v>60</v>
      </c>
      <c r="B790" s="90" t="s">
        <v>40</v>
      </c>
      <c r="C790" s="90" t="s">
        <v>34</v>
      </c>
      <c r="D790" s="91" t="s">
        <v>67</v>
      </c>
      <c r="E790" s="92"/>
      <c r="F790" s="92"/>
      <c r="G790" s="92"/>
      <c r="H790" s="92"/>
      <c r="I790" s="92"/>
    </row>
    <row r="791" spans="1:9" x14ac:dyDescent="0.25">
      <c r="A791" s="90" t="s">
        <v>60</v>
      </c>
      <c r="B791" s="90" t="s">
        <v>41</v>
      </c>
      <c r="C791" s="90" t="s">
        <v>20</v>
      </c>
      <c r="D791" s="91">
        <v>8</v>
      </c>
      <c r="E791" s="92"/>
      <c r="F791" s="92"/>
      <c r="G791" s="92"/>
      <c r="H791" s="92"/>
      <c r="I791" s="92"/>
    </row>
    <row r="792" spans="1:9" x14ac:dyDescent="0.25">
      <c r="A792" s="90" t="s">
        <v>60</v>
      </c>
      <c r="B792" s="90" t="s">
        <v>41</v>
      </c>
      <c r="C792" s="90" t="s">
        <v>21</v>
      </c>
      <c r="D792" s="91">
        <v>3</v>
      </c>
      <c r="E792" s="92"/>
      <c r="F792" s="92"/>
      <c r="G792" s="92"/>
      <c r="H792" s="92"/>
      <c r="I792" s="92"/>
    </row>
    <row r="793" spans="1:9" x14ac:dyDescent="0.25">
      <c r="A793" s="90" t="s">
        <v>60</v>
      </c>
      <c r="B793" s="90" t="s">
        <v>41</v>
      </c>
      <c r="C793" s="90" t="s">
        <v>22</v>
      </c>
      <c r="D793" s="91" t="s">
        <v>67</v>
      </c>
      <c r="E793" s="92"/>
      <c r="F793" s="92"/>
      <c r="G793" s="92"/>
      <c r="H793" s="92"/>
      <c r="I793" s="92"/>
    </row>
    <row r="794" spans="1:9" x14ac:dyDescent="0.25">
      <c r="A794" s="90" t="s">
        <v>60</v>
      </c>
      <c r="B794" s="90" t="s">
        <v>41</v>
      </c>
      <c r="C794" s="90" t="s">
        <v>23</v>
      </c>
      <c r="D794" s="91">
        <v>12</v>
      </c>
      <c r="E794" s="92"/>
      <c r="F794" s="92"/>
      <c r="G794" s="92"/>
      <c r="H794" s="92"/>
      <c r="I794" s="92"/>
    </row>
    <row r="795" spans="1:9" x14ac:dyDescent="0.25">
      <c r="A795" s="90" t="s">
        <v>60</v>
      </c>
      <c r="B795" s="90" t="s">
        <v>41</v>
      </c>
      <c r="C795" s="90" t="s">
        <v>24</v>
      </c>
      <c r="D795" s="91">
        <v>17</v>
      </c>
      <c r="E795" s="92"/>
      <c r="F795" s="92"/>
      <c r="G795" s="92"/>
      <c r="H795" s="92"/>
      <c r="I795" s="92"/>
    </row>
    <row r="796" spans="1:9" x14ac:dyDescent="0.25">
      <c r="A796" s="90" t="s">
        <v>60</v>
      </c>
      <c r="B796" s="90" t="s">
        <v>41</v>
      </c>
      <c r="C796" s="90" t="s">
        <v>25</v>
      </c>
      <c r="D796" s="91">
        <v>5</v>
      </c>
      <c r="E796" s="92"/>
      <c r="F796" s="92"/>
      <c r="G796" s="92"/>
      <c r="H796" s="92"/>
      <c r="I796" s="92"/>
    </row>
    <row r="797" spans="1:9" x14ac:dyDescent="0.25">
      <c r="A797" s="90" t="s">
        <v>60</v>
      </c>
      <c r="B797" s="90" t="s">
        <v>41</v>
      </c>
      <c r="C797" s="90" t="s">
        <v>26</v>
      </c>
      <c r="D797" s="91" t="s">
        <v>67</v>
      </c>
      <c r="E797" s="92"/>
      <c r="F797" s="92"/>
      <c r="G797" s="92"/>
      <c r="H797" s="92"/>
      <c r="I797" s="92"/>
    </row>
    <row r="798" spans="1:9" x14ac:dyDescent="0.25">
      <c r="A798" s="90" t="s">
        <v>60</v>
      </c>
      <c r="B798" s="90" t="s">
        <v>41</v>
      </c>
      <c r="C798" s="90" t="s">
        <v>27</v>
      </c>
      <c r="D798" s="91" t="s">
        <v>67</v>
      </c>
      <c r="E798" s="92"/>
      <c r="F798" s="92"/>
      <c r="G798" s="92"/>
      <c r="H798" s="92"/>
      <c r="I798" s="92"/>
    </row>
    <row r="799" spans="1:9" x14ac:dyDescent="0.25">
      <c r="A799" s="90" t="s">
        <v>60</v>
      </c>
      <c r="B799" s="90" t="s">
        <v>41</v>
      </c>
      <c r="C799" s="90" t="s">
        <v>29</v>
      </c>
      <c r="D799" s="91" t="s">
        <v>67</v>
      </c>
      <c r="E799" s="92"/>
      <c r="F799" s="92"/>
      <c r="G799" s="92"/>
      <c r="H799" s="92"/>
      <c r="I799" s="92"/>
    </row>
    <row r="800" spans="1:9" x14ac:dyDescent="0.25">
      <c r="A800" s="90" t="s">
        <v>60</v>
      </c>
      <c r="B800" s="90" t="s">
        <v>41</v>
      </c>
      <c r="C800" s="90" t="s">
        <v>31</v>
      </c>
      <c r="D800" s="91" t="s">
        <v>67</v>
      </c>
      <c r="E800" s="92"/>
      <c r="F800" s="92"/>
      <c r="G800" s="92"/>
      <c r="H800" s="92"/>
      <c r="I800" s="92"/>
    </row>
    <row r="801" spans="1:9" x14ac:dyDescent="0.25">
      <c r="A801" s="90" t="s">
        <v>60</v>
      </c>
      <c r="B801" s="90" t="s">
        <v>41</v>
      </c>
      <c r="C801" s="90" t="s">
        <v>14</v>
      </c>
      <c r="D801" s="91">
        <v>17</v>
      </c>
      <c r="E801" s="92"/>
      <c r="F801" s="92"/>
      <c r="G801" s="92"/>
      <c r="H801" s="92"/>
      <c r="I801" s="92"/>
    </row>
    <row r="802" spans="1:9" x14ac:dyDescent="0.25">
      <c r="A802" s="90" t="s">
        <v>60</v>
      </c>
      <c r="B802" s="90" t="s">
        <v>41</v>
      </c>
      <c r="C802" s="90" t="s">
        <v>103</v>
      </c>
      <c r="D802" s="91" t="s">
        <v>67</v>
      </c>
      <c r="E802" s="92"/>
      <c r="F802" s="92"/>
      <c r="G802" s="92"/>
      <c r="H802" s="92"/>
      <c r="I802" s="92"/>
    </row>
    <row r="803" spans="1:9" x14ac:dyDescent="0.25">
      <c r="A803" s="90" t="s">
        <v>60</v>
      </c>
      <c r="B803" s="90" t="s">
        <v>41</v>
      </c>
      <c r="C803" s="90" t="s">
        <v>32</v>
      </c>
      <c r="D803" s="91">
        <v>3</v>
      </c>
      <c r="E803" s="92"/>
      <c r="F803" s="92"/>
      <c r="G803" s="92"/>
      <c r="H803" s="92"/>
      <c r="I803" s="92"/>
    </row>
    <row r="804" spans="1:9" x14ac:dyDescent="0.25">
      <c r="A804" s="90" t="s">
        <v>60</v>
      </c>
      <c r="B804" s="90" t="s">
        <v>41</v>
      </c>
      <c r="C804" s="90" t="s">
        <v>16</v>
      </c>
      <c r="D804" s="91" t="s">
        <v>67</v>
      </c>
      <c r="E804" s="92"/>
      <c r="F804" s="92"/>
      <c r="G804" s="92"/>
      <c r="H804" s="92"/>
      <c r="I804" s="92"/>
    </row>
    <row r="805" spans="1:9" x14ac:dyDescent="0.25">
      <c r="A805" s="90" t="s">
        <v>60</v>
      </c>
      <c r="B805" s="90" t="s">
        <v>41</v>
      </c>
      <c r="C805" s="90" t="s">
        <v>17</v>
      </c>
      <c r="D805" s="91" t="s">
        <v>67</v>
      </c>
      <c r="E805" s="92"/>
      <c r="F805" s="92"/>
      <c r="G805" s="92"/>
      <c r="H805" s="92"/>
      <c r="I805" s="92"/>
    </row>
    <row r="806" spans="1:9" x14ac:dyDescent="0.25">
      <c r="A806" s="90" t="s">
        <v>60</v>
      </c>
      <c r="B806" s="90" t="s">
        <v>41</v>
      </c>
      <c r="C806" s="90" t="s">
        <v>33</v>
      </c>
      <c r="D806" s="91" t="s">
        <v>67</v>
      </c>
      <c r="E806" s="92"/>
      <c r="F806" s="92"/>
      <c r="G806" s="92"/>
      <c r="H806" s="92"/>
      <c r="I806" s="92"/>
    </row>
    <row r="807" spans="1:9" x14ac:dyDescent="0.25">
      <c r="A807" s="90" t="s">
        <v>60</v>
      </c>
      <c r="B807" s="90" t="s">
        <v>43</v>
      </c>
      <c r="C807" s="90" t="s">
        <v>20</v>
      </c>
      <c r="D807" s="91">
        <v>7</v>
      </c>
      <c r="E807" s="92"/>
      <c r="F807" s="92"/>
      <c r="G807" s="92"/>
      <c r="H807" s="92"/>
      <c r="I807" s="92"/>
    </row>
    <row r="808" spans="1:9" x14ac:dyDescent="0.25">
      <c r="A808" s="90" t="s">
        <v>60</v>
      </c>
      <c r="B808" s="90" t="s">
        <v>43</v>
      </c>
      <c r="C808" s="90" t="s">
        <v>21</v>
      </c>
      <c r="D808" s="91" t="s">
        <v>67</v>
      </c>
      <c r="E808" s="92"/>
      <c r="F808" s="92"/>
      <c r="G808" s="92"/>
      <c r="H808" s="92"/>
      <c r="I808" s="92"/>
    </row>
    <row r="809" spans="1:9" x14ac:dyDescent="0.25">
      <c r="A809" s="90" t="s">
        <v>60</v>
      </c>
      <c r="B809" s="90" t="s">
        <v>43</v>
      </c>
      <c r="C809" s="90" t="s">
        <v>24</v>
      </c>
      <c r="D809" s="91" t="s">
        <v>67</v>
      </c>
      <c r="E809" s="92"/>
      <c r="F809" s="92"/>
      <c r="G809" s="92"/>
      <c r="H809" s="92"/>
      <c r="I809" s="92"/>
    </row>
    <row r="810" spans="1:9" x14ac:dyDescent="0.25">
      <c r="A810" s="90" t="s">
        <v>60</v>
      </c>
      <c r="B810" s="90" t="s">
        <v>43</v>
      </c>
      <c r="C810" s="90" t="s">
        <v>31</v>
      </c>
      <c r="D810" s="91">
        <v>3</v>
      </c>
      <c r="E810" s="92"/>
      <c r="F810" s="92"/>
      <c r="G810" s="92"/>
      <c r="H810" s="92"/>
      <c r="I810" s="92"/>
    </row>
    <row r="811" spans="1:9" x14ac:dyDescent="0.25">
      <c r="A811" s="90" t="s">
        <v>60</v>
      </c>
      <c r="B811" s="90" t="s">
        <v>43</v>
      </c>
      <c r="C811" s="90" t="s">
        <v>14</v>
      </c>
      <c r="D811" s="91">
        <v>6</v>
      </c>
      <c r="E811" s="92"/>
      <c r="F811" s="92"/>
      <c r="G811" s="92"/>
      <c r="H811" s="92"/>
      <c r="I811" s="92"/>
    </row>
    <row r="812" spans="1:9" x14ac:dyDescent="0.25">
      <c r="A812" s="90" t="s">
        <v>60</v>
      </c>
      <c r="B812" s="90" t="s">
        <v>44</v>
      </c>
      <c r="C812" s="90" t="s">
        <v>34</v>
      </c>
      <c r="D812" s="91" t="s">
        <v>67</v>
      </c>
      <c r="E812" s="92"/>
      <c r="F812" s="92"/>
      <c r="G812" s="92"/>
      <c r="H812" s="92"/>
      <c r="I812" s="92"/>
    </row>
    <row r="813" spans="1:9" x14ac:dyDescent="0.25">
      <c r="A813" s="90" t="s">
        <v>60</v>
      </c>
      <c r="B813" s="90" t="s">
        <v>45</v>
      </c>
      <c r="C813" s="90" t="s">
        <v>20</v>
      </c>
      <c r="D813" s="91" t="s">
        <v>67</v>
      </c>
      <c r="E813" s="92"/>
      <c r="F813" s="92"/>
      <c r="G813" s="92"/>
      <c r="H813" s="92"/>
      <c r="I813" s="92"/>
    </row>
    <row r="814" spans="1:9" x14ac:dyDescent="0.25">
      <c r="A814" s="90" t="s">
        <v>60</v>
      </c>
      <c r="B814" s="90" t="s">
        <v>45</v>
      </c>
      <c r="C814" s="90" t="s">
        <v>31</v>
      </c>
      <c r="D814" s="91" t="s">
        <v>67</v>
      </c>
      <c r="E814" s="92"/>
      <c r="F814" s="92"/>
      <c r="G814" s="92"/>
      <c r="H814" s="92"/>
      <c r="I814" s="92"/>
    </row>
    <row r="815" spans="1:9" x14ac:dyDescent="0.25">
      <c r="A815" s="90" t="s">
        <v>60</v>
      </c>
      <c r="B815" s="90" t="s">
        <v>45</v>
      </c>
      <c r="C815" s="90" t="s">
        <v>14</v>
      </c>
      <c r="D815" s="91" t="s">
        <v>67</v>
      </c>
      <c r="E815" s="92"/>
      <c r="F815" s="92"/>
      <c r="G815" s="92"/>
      <c r="H815" s="92"/>
      <c r="I815" s="92"/>
    </row>
    <row r="816" spans="1:9" x14ac:dyDescent="0.25">
      <c r="A816" s="90" t="s">
        <v>60</v>
      </c>
      <c r="B816" s="90" t="s">
        <v>46</v>
      </c>
      <c r="C816" s="90" t="s">
        <v>20</v>
      </c>
      <c r="D816" s="91" t="s">
        <v>67</v>
      </c>
      <c r="E816" s="92"/>
      <c r="F816" s="92"/>
      <c r="G816" s="92"/>
      <c r="H816" s="92"/>
      <c r="I816" s="92"/>
    </row>
    <row r="817" spans="1:9" x14ac:dyDescent="0.25">
      <c r="A817" s="90" t="s">
        <v>60</v>
      </c>
      <c r="B817" s="90" t="s">
        <v>47</v>
      </c>
      <c r="C817" s="90" t="s">
        <v>14</v>
      </c>
      <c r="D817" s="91" t="s">
        <v>67</v>
      </c>
      <c r="E817" s="92"/>
      <c r="F817" s="92"/>
      <c r="G817" s="92"/>
      <c r="H817" s="92"/>
      <c r="I817" s="92"/>
    </row>
    <row r="818" spans="1:9" x14ac:dyDescent="0.25">
      <c r="A818" s="90" t="s">
        <v>60</v>
      </c>
      <c r="B818" s="90" t="s">
        <v>48</v>
      </c>
      <c r="C818" s="90" t="s">
        <v>20</v>
      </c>
      <c r="D818" s="91" t="s">
        <v>67</v>
      </c>
      <c r="E818" s="92"/>
      <c r="F818" s="92"/>
      <c r="G818" s="92"/>
      <c r="H818" s="92"/>
      <c r="I818" s="92"/>
    </row>
    <row r="819" spans="1:9" x14ac:dyDescent="0.25">
      <c r="A819" s="90" t="s">
        <v>60</v>
      </c>
      <c r="B819" s="90" t="s">
        <v>48</v>
      </c>
      <c r="C819" s="90" t="s">
        <v>31</v>
      </c>
      <c r="D819" s="91" t="s">
        <v>67</v>
      </c>
      <c r="E819" s="92"/>
      <c r="F819" s="92"/>
      <c r="G819" s="92"/>
      <c r="H819" s="92"/>
      <c r="I819" s="92"/>
    </row>
    <row r="820" spans="1:9" x14ac:dyDescent="0.25">
      <c r="A820" s="90" t="s">
        <v>60</v>
      </c>
      <c r="B820" s="90" t="s">
        <v>48</v>
      </c>
      <c r="C820" s="90" t="s">
        <v>14</v>
      </c>
      <c r="D820" s="91" t="s">
        <v>67</v>
      </c>
      <c r="E820" s="92"/>
      <c r="F820" s="92"/>
      <c r="G820" s="92"/>
      <c r="H820" s="92"/>
      <c r="I820" s="92"/>
    </row>
    <row r="821" spans="1:9" x14ac:dyDescent="0.25">
      <c r="A821" s="90" t="s">
        <v>60</v>
      </c>
      <c r="B821" s="90" t="s">
        <v>48</v>
      </c>
      <c r="C821" s="90" t="s">
        <v>32</v>
      </c>
      <c r="D821" s="91" t="s">
        <v>67</v>
      </c>
      <c r="E821" s="92"/>
      <c r="F821" s="92"/>
      <c r="G821" s="92"/>
      <c r="H821" s="92"/>
      <c r="I821" s="92"/>
    </row>
    <row r="822" spans="1:9" x14ac:dyDescent="0.25">
      <c r="A822" s="90" t="s">
        <v>60</v>
      </c>
      <c r="B822" s="90" t="s">
        <v>48</v>
      </c>
      <c r="C822" s="90" t="s">
        <v>17</v>
      </c>
      <c r="D822" s="91" t="s">
        <v>67</v>
      </c>
      <c r="E822" s="92"/>
      <c r="F822" s="92"/>
      <c r="G822" s="92"/>
      <c r="H822" s="92"/>
      <c r="I822" s="92"/>
    </row>
    <row r="823" spans="1:9" x14ac:dyDescent="0.25">
      <c r="A823" s="90" t="s">
        <v>61</v>
      </c>
      <c r="B823" s="90" t="s">
        <v>18</v>
      </c>
      <c r="C823" s="90" t="s">
        <v>20</v>
      </c>
      <c r="D823" s="91">
        <v>890</v>
      </c>
      <c r="E823" s="92"/>
      <c r="F823" s="92"/>
      <c r="G823" s="92"/>
      <c r="H823" s="92"/>
      <c r="I823" s="92"/>
    </row>
    <row r="824" spans="1:9" x14ac:dyDescent="0.25">
      <c r="A824" s="90" t="s">
        <v>61</v>
      </c>
      <c r="B824" s="90" t="s">
        <v>18</v>
      </c>
      <c r="C824" s="90" t="s">
        <v>21</v>
      </c>
      <c r="D824" s="91">
        <v>235</v>
      </c>
      <c r="E824" s="92"/>
      <c r="F824" s="92"/>
      <c r="G824" s="92"/>
      <c r="H824" s="92"/>
      <c r="I824" s="92"/>
    </row>
    <row r="825" spans="1:9" x14ac:dyDescent="0.25">
      <c r="A825" s="90" t="s">
        <v>61</v>
      </c>
      <c r="B825" s="90" t="s">
        <v>18</v>
      </c>
      <c r="C825" s="90" t="s">
        <v>22</v>
      </c>
      <c r="D825" s="91">
        <v>69</v>
      </c>
      <c r="E825" s="92"/>
      <c r="F825" s="92"/>
      <c r="G825" s="92"/>
      <c r="H825" s="92"/>
      <c r="I825" s="92"/>
    </row>
    <row r="826" spans="1:9" x14ac:dyDescent="0.25">
      <c r="A826" s="90" t="s">
        <v>61</v>
      </c>
      <c r="B826" s="90" t="s">
        <v>18</v>
      </c>
      <c r="C826" s="90" t="s">
        <v>23</v>
      </c>
      <c r="D826" s="91">
        <v>9</v>
      </c>
      <c r="E826" s="92"/>
      <c r="F826" s="92"/>
      <c r="G826" s="92"/>
      <c r="H826" s="92"/>
      <c r="I826" s="92"/>
    </row>
    <row r="827" spans="1:9" x14ac:dyDescent="0.25">
      <c r="A827" s="90" t="s">
        <v>61</v>
      </c>
      <c r="B827" s="90" t="s">
        <v>18</v>
      </c>
      <c r="C827" s="90" t="s">
        <v>24</v>
      </c>
      <c r="D827" s="91">
        <v>20</v>
      </c>
      <c r="E827" s="92"/>
      <c r="F827" s="92"/>
      <c r="G827" s="92"/>
      <c r="H827" s="92"/>
      <c r="I827" s="92"/>
    </row>
    <row r="828" spans="1:9" x14ac:dyDescent="0.25">
      <c r="A828" s="90" t="s">
        <v>61</v>
      </c>
      <c r="B828" s="90" t="s">
        <v>18</v>
      </c>
      <c r="C828" s="90" t="s">
        <v>25</v>
      </c>
      <c r="D828" s="91">
        <v>9</v>
      </c>
      <c r="E828" s="92"/>
      <c r="F828" s="92"/>
      <c r="G828" s="92"/>
      <c r="H828" s="92"/>
      <c r="I828" s="92"/>
    </row>
    <row r="829" spans="1:9" x14ac:dyDescent="0.25">
      <c r="A829" s="90" t="s">
        <v>61</v>
      </c>
      <c r="B829" s="90" t="s">
        <v>18</v>
      </c>
      <c r="C829" s="90" t="s">
        <v>26</v>
      </c>
      <c r="D829" s="91">
        <v>5</v>
      </c>
      <c r="E829" s="92"/>
      <c r="F829" s="92"/>
      <c r="G829" s="92"/>
      <c r="H829" s="92"/>
      <c r="I829" s="92"/>
    </row>
    <row r="830" spans="1:9" x14ac:dyDescent="0.25">
      <c r="A830" s="90" t="s">
        <v>61</v>
      </c>
      <c r="B830" s="90" t="s">
        <v>18</v>
      </c>
      <c r="C830" s="90" t="s">
        <v>29</v>
      </c>
      <c r="D830" s="91">
        <v>63</v>
      </c>
      <c r="E830" s="92"/>
      <c r="F830" s="92"/>
      <c r="G830" s="92"/>
      <c r="H830" s="92"/>
      <c r="I830" s="92"/>
    </row>
    <row r="831" spans="1:9" x14ac:dyDescent="0.25">
      <c r="A831" s="90" t="s">
        <v>61</v>
      </c>
      <c r="B831" s="90" t="s">
        <v>18</v>
      </c>
      <c r="C831" s="90" t="s">
        <v>31</v>
      </c>
      <c r="D831" s="91">
        <v>83</v>
      </c>
      <c r="E831" s="92"/>
      <c r="F831" s="92"/>
      <c r="G831" s="92"/>
      <c r="H831" s="92"/>
      <c r="I831" s="92"/>
    </row>
    <row r="832" spans="1:9" x14ac:dyDescent="0.25">
      <c r="A832" s="90" t="s">
        <v>61</v>
      </c>
      <c r="B832" s="90" t="s">
        <v>18</v>
      </c>
      <c r="C832" s="90" t="s">
        <v>14</v>
      </c>
      <c r="D832" s="91">
        <v>1301</v>
      </c>
      <c r="E832" s="92"/>
      <c r="F832" s="92"/>
      <c r="G832" s="92"/>
      <c r="H832" s="92"/>
      <c r="I832" s="92"/>
    </row>
    <row r="833" spans="1:9" x14ac:dyDescent="0.25">
      <c r="A833" s="90" t="s">
        <v>61</v>
      </c>
      <c r="B833" s="90" t="s">
        <v>18</v>
      </c>
      <c r="C833" s="90" t="s">
        <v>103</v>
      </c>
      <c r="D833" s="91">
        <v>105</v>
      </c>
      <c r="E833" s="92"/>
      <c r="F833" s="92"/>
      <c r="G833" s="92"/>
      <c r="H833" s="92"/>
      <c r="I833" s="92"/>
    </row>
    <row r="834" spans="1:9" x14ac:dyDescent="0.25">
      <c r="A834" s="90" t="s">
        <v>61</v>
      </c>
      <c r="B834" s="90" t="s">
        <v>18</v>
      </c>
      <c r="C834" s="90" t="s">
        <v>32</v>
      </c>
      <c r="D834" s="91">
        <v>42</v>
      </c>
      <c r="E834" s="92"/>
      <c r="F834" s="92"/>
      <c r="G834" s="92"/>
      <c r="H834" s="92"/>
      <c r="I834" s="92"/>
    </row>
    <row r="835" spans="1:9" x14ac:dyDescent="0.25">
      <c r="A835" s="90" t="s">
        <v>61</v>
      </c>
      <c r="B835" s="90" t="s">
        <v>18</v>
      </c>
      <c r="C835" s="90" t="s">
        <v>17</v>
      </c>
      <c r="D835" s="91">
        <v>817</v>
      </c>
      <c r="E835" s="92"/>
      <c r="F835" s="92"/>
      <c r="G835" s="92"/>
      <c r="H835" s="92"/>
      <c r="I835" s="92"/>
    </row>
    <row r="836" spans="1:9" x14ac:dyDescent="0.25">
      <c r="A836" s="90" t="s">
        <v>61</v>
      </c>
      <c r="B836" s="90" t="s">
        <v>18</v>
      </c>
      <c r="C836" s="90" t="s">
        <v>33</v>
      </c>
      <c r="D836" s="91">
        <v>24</v>
      </c>
      <c r="E836" s="92"/>
      <c r="F836" s="92"/>
      <c r="G836" s="92"/>
      <c r="H836" s="92"/>
      <c r="I836" s="92"/>
    </row>
    <row r="837" spans="1:9" x14ac:dyDescent="0.25">
      <c r="A837" s="90" t="s">
        <v>61</v>
      </c>
      <c r="B837" s="90" t="s">
        <v>18</v>
      </c>
      <c r="C837" s="90" t="s">
        <v>34</v>
      </c>
      <c r="D837" s="91">
        <v>15</v>
      </c>
      <c r="E837" s="92"/>
      <c r="F837" s="92"/>
      <c r="G837" s="92"/>
      <c r="H837" s="92"/>
      <c r="I837" s="92"/>
    </row>
    <row r="838" spans="1:9" x14ac:dyDescent="0.25">
      <c r="A838" s="90" t="s">
        <v>61</v>
      </c>
      <c r="B838" s="90" t="s">
        <v>36</v>
      </c>
      <c r="C838" s="90" t="s">
        <v>20</v>
      </c>
      <c r="D838" s="91">
        <v>207</v>
      </c>
      <c r="E838" s="92"/>
      <c r="F838" s="92"/>
      <c r="G838" s="92"/>
      <c r="H838" s="92"/>
      <c r="I838" s="92"/>
    </row>
    <row r="839" spans="1:9" x14ac:dyDescent="0.25">
      <c r="A839" s="90" t="s">
        <v>61</v>
      </c>
      <c r="B839" s="90" t="s">
        <v>36</v>
      </c>
      <c r="C839" s="90" t="s">
        <v>21</v>
      </c>
      <c r="D839" s="91">
        <v>34</v>
      </c>
      <c r="E839" s="92"/>
      <c r="F839" s="92"/>
      <c r="G839" s="92"/>
      <c r="H839" s="92"/>
      <c r="I839" s="92"/>
    </row>
    <row r="840" spans="1:9" x14ac:dyDescent="0.25">
      <c r="A840" s="90" t="s">
        <v>61</v>
      </c>
      <c r="B840" s="90" t="s">
        <v>36</v>
      </c>
      <c r="C840" s="90" t="s">
        <v>22</v>
      </c>
      <c r="D840" s="91">
        <v>9</v>
      </c>
      <c r="E840" s="92"/>
      <c r="F840" s="92"/>
      <c r="G840" s="92"/>
      <c r="H840" s="92"/>
      <c r="I840" s="92"/>
    </row>
    <row r="841" spans="1:9" x14ac:dyDescent="0.25">
      <c r="A841" s="90" t="s">
        <v>61</v>
      </c>
      <c r="B841" s="90" t="s">
        <v>36</v>
      </c>
      <c r="C841" s="90" t="s">
        <v>24</v>
      </c>
      <c r="D841" s="91">
        <v>3</v>
      </c>
      <c r="E841" s="92"/>
      <c r="F841" s="92"/>
      <c r="G841" s="92"/>
      <c r="H841" s="92"/>
      <c r="I841" s="92"/>
    </row>
    <row r="842" spans="1:9" x14ac:dyDescent="0.25">
      <c r="A842" s="90" t="s">
        <v>61</v>
      </c>
      <c r="B842" s="90" t="s">
        <v>36</v>
      </c>
      <c r="C842" s="90" t="s">
        <v>25</v>
      </c>
      <c r="D842" s="91" t="s">
        <v>67</v>
      </c>
      <c r="E842" s="92"/>
      <c r="F842" s="92"/>
      <c r="G842" s="92"/>
      <c r="H842" s="92"/>
      <c r="I842" s="92"/>
    </row>
    <row r="843" spans="1:9" x14ac:dyDescent="0.25">
      <c r="A843" s="90" t="s">
        <v>61</v>
      </c>
      <c r="B843" s="90" t="s">
        <v>36</v>
      </c>
      <c r="C843" s="90" t="s">
        <v>26</v>
      </c>
      <c r="D843" s="91" t="s">
        <v>67</v>
      </c>
      <c r="E843" s="92"/>
      <c r="F843" s="92"/>
      <c r="G843" s="92"/>
      <c r="H843" s="92"/>
      <c r="I843" s="92"/>
    </row>
    <row r="844" spans="1:9" x14ac:dyDescent="0.25">
      <c r="A844" s="90" t="s">
        <v>61</v>
      </c>
      <c r="B844" s="90" t="s">
        <v>36</v>
      </c>
      <c r="C844" s="90" t="s">
        <v>29</v>
      </c>
      <c r="D844" s="91">
        <v>7</v>
      </c>
      <c r="E844" s="92"/>
      <c r="F844" s="92"/>
      <c r="G844" s="92"/>
      <c r="H844" s="92"/>
      <c r="I844" s="92"/>
    </row>
    <row r="845" spans="1:9" x14ac:dyDescent="0.25">
      <c r="A845" s="90" t="s">
        <v>61</v>
      </c>
      <c r="B845" s="90" t="s">
        <v>36</v>
      </c>
      <c r="C845" s="90" t="s">
        <v>31</v>
      </c>
      <c r="D845" s="91">
        <v>11</v>
      </c>
      <c r="E845" s="92"/>
      <c r="F845" s="92"/>
      <c r="G845" s="92"/>
      <c r="H845" s="92"/>
      <c r="I845" s="92"/>
    </row>
    <row r="846" spans="1:9" x14ac:dyDescent="0.25">
      <c r="A846" s="90" t="s">
        <v>61</v>
      </c>
      <c r="B846" s="90" t="s">
        <v>36</v>
      </c>
      <c r="C846" s="90" t="s">
        <v>14</v>
      </c>
      <c r="D846" s="91">
        <v>166</v>
      </c>
      <c r="E846" s="92"/>
      <c r="F846" s="92"/>
      <c r="G846" s="92"/>
      <c r="H846" s="92"/>
      <c r="I846" s="92"/>
    </row>
    <row r="847" spans="1:9" x14ac:dyDescent="0.25">
      <c r="A847" s="90" t="s">
        <v>61</v>
      </c>
      <c r="B847" s="90" t="s">
        <v>36</v>
      </c>
      <c r="C847" s="90" t="s">
        <v>103</v>
      </c>
      <c r="D847" s="91">
        <v>13</v>
      </c>
      <c r="E847" s="92"/>
      <c r="F847" s="92"/>
      <c r="G847" s="92"/>
      <c r="H847" s="92"/>
      <c r="I847" s="92"/>
    </row>
    <row r="848" spans="1:9" x14ac:dyDescent="0.25">
      <c r="A848" s="90" t="s">
        <v>61</v>
      </c>
      <c r="B848" s="90" t="s">
        <v>36</v>
      </c>
      <c r="C848" s="90" t="s">
        <v>32</v>
      </c>
      <c r="D848" s="91">
        <v>4</v>
      </c>
      <c r="E848" s="92"/>
      <c r="F848" s="92"/>
      <c r="G848" s="92"/>
      <c r="H848" s="92"/>
      <c r="I848" s="92"/>
    </row>
    <row r="849" spans="1:9" x14ac:dyDescent="0.25">
      <c r="A849" s="90" t="s">
        <v>61</v>
      </c>
      <c r="B849" s="90" t="s">
        <v>36</v>
      </c>
      <c r="C849" s="90" t="s">
        <v>17</v>
      </c>
      <c r="D849" s="91">
        <v>77</v>
      </c>
      <c r="E849" s="92"/>
      <c r="F849" s="92"/>
      <c r="G849" s="92"/>
      <c r="H849" s="92"/>
      <c r="I849" s="92"/>
    </row>
    <row r="850" spans="1:9" x14ac:dyDescent="0.25">
      <c r="A850" s="90" t="s">
        <v>61</v>
      </c>
      <c r="B850" s="90" t="s">
        <v>36</v>
      </c>
      <c r="C850" s="90" t="s">
        <v>33</v>
      </c>
      <c r="D850" s="91">
        <v>5</v>
      </c>
      <c r="E850" s="92"/>
      <c r="F850" s="92"/>
      <c r="G850" s="92"/>
      <c r="H850" s="92"/>
      <c r="I850" s="92"/>
    </row>
    <row r="851" spans="1:9" x14ac:dyDescent="0.25">
      <c r="A851" s="90" t="s">
        <v>61</v>
      </c>
      <c r="B851" s="90" t="s">
        <v>36</v>
      </c>
      <c r="C851" s="90" t="s">
        <v>34</v>
      </c>
      <c r="D851" s="91">
        <v>3</v>
      </c>
      <c r="E851" s="92"/>
      <c r="F851" s="92"/>
      <c r="G851" s="92"/>
      <c r="H851" s="92"/>
      <c r="I851" s="92"/>
    </row>
    <row r="852" spans="1:9" x14ac:dyDescent="0.25">
      <c r="A852" s="90" t="s">
        <v>61</v>
      </c>
      <c r="B852" s="90" t="s">
        <v>37</v>
      </c>
      <c r="C852" s="90" t="s">
        <v>20</v>
      </c>
      <c r="D852" s="91">
        <v>17</v>
      </c>
      <c r="E852" s="92"/>
      <c r="F852" s="92"/>
      <c r="G852" s="92"/>
      <c r="H852" s="92"/>
      <c r="I852" s="92"/>
    </row>
    <row r="853" spans="1:9" x14ac:dyDescent="0.25">
      <c r="A853" s="90" t="s">
        <v>61</v>
      </c>
      <c r="B853" s="90" t="s">
        <v>37</v>
      </c>
      <c r="C853" s="90" t="s">
        <v>21</v>
      </c>
      <c r="D853" s="91" t="s">
        <v>67</v>
      </c>
      <c r="E853" s="92"/>
      <c r="F853" s="92"/>
      <c r="G853" s="92"/>
      <c r="H853" s="92"/>
      <c r="I853" s="92"/>
    </row>
    <row r="854" spans="1:9" x14ac:dyDescent="0.25">
      <c r="A854" s="90" t="s">
        <v>61</v>
      </c>
      <c r="B854" s="90" t="s">
        <v>37</v>
      </c>
      <c r="C854" s="90" t="s">
        <v>26</v>
      </c>
      <c r="D854" s="91" t="s">
        <v>67</v>
      </c>
      <c r="E854" s="92"/>
      <c r="F854" s="92"/>
      <c r="G854" s="92"/>
      <c r="H854" s="92"/>
      <c r="I854" s="92"/>
    </row>
    <row r="855" spans="1:9" x14ac:dyDescent="0.25">
      <c r="A855" s="90" t="s">
        <v>61</v>
      </c>
      <c r="B855" s="90" t="s">
        <v>37</v>
      </c>
      <c r="C855" s="90" t="s">
        <v>29</v>
      </c>
      <c r="D855" s="91" t="s">
        <v>67</v>
      </c>
      <c r="E855" s="92"/>
      <c r="F855" s="92"/>
      <c r="G855" s="92"/>
      <c r="H855" s="92"/>
      <c r="I855" s="92"/>
    </row>
    <row r="856" spans="1:9" x14ac:dyDescent="0.25">
      <c r="A856" s="90" t="s">
        <v>61</v>
      </c>
      <c r="B856" s="90" t="s">
        <v>37</v>
      </c>
      <c r="C856" s="90" t="s">
        <v>31</v>
      </c>
      <c r="D856" s="91" t="s">
        <v>67</v>
      </c>
      <c r="E856" s="92"/>
      <c r="F856" s="92"/>
      <c r="G856" s="92"/>
      <c r="H856" s="92"/>
      <c r="I856" s="92"/>
    </row>
    <row r="857" spans="1:9" x14ac:dyDescent="0.25">
      <c r="A857" s="90" t="s">
        <v>61</v>
      </c>
      <c r="B857" s="90" t="s">
        <v>37</v>
      </c>
      <c r="C857" s="90" t="s">
        <v>14</v>
      </c>
      <c r="D857" s="91">
        <v>37</v>
      </c>
      <c r="E857" s="92"/>
      <c r="F857" s="92"/>
      <c r="G857" s="92"/>
      <c r="H857" s="92"/>
      <c r="I857" s="92"/>
    </row>
    <row r="858" spans="1:9" x14ac:dyDescent="0.25">
      <c r="A858" s="90" t="s">
        <v>61</v>
      </c>
      <c r="B858" s="90" t="s">
        <v>37</v>
      </c>
      <c r="C858" s="90" t="s">
        <v>103</v>
      </c>
      <c r="D858" s="91" t="s">
        <v>67</v>
      </c>
      <c r="E858" s="92"/>
      <c r="F858" s="92"/>
      <c r="G858" s="92"/>
      <c r="H858" s="92"/>
      <c r="I858" s="92"/>
    </row>
    <row r="859" spans="1:9" x14ac:dyDescent="0.25">
      <c r="A859" s="90" t="s">
        <v>61</v>
      </c>
      <c r="B859" s="90" t="s">
        <v>37</v>
      </c>
      <c r="C859" s="90" t="s">
        <v>17</v>
      </c>
      <c r="D859" s="91">
        <v>48</v>
      </c>
      <c r="E859" s="92"/>
      <c r="F859" s="92"/>
      <c r="G859" s="92"/>
      <c r="H859" s="92"/>
      <c r="I859" s="92"/>
    </row>
    <row r="860" spans="1:9" x14ac:dyDescent="0.25">
      <c r="A860" s="90" t="s">
        <v>61</v>
      </c>
      <c r="B860" s="90" t="s">
        <v>37</v>
      </c>
      <c r="C860" s="90" t="s">
        <v>33</v>
      </c>
      <c r="D860" s="91">
        <v>3</v>
      </c>
      <c r="E860" s="92"/>
      <c r="F860" s="92"/>
      <c r="G860" s="92"/>
      <c r="H860" s="92"/>
      <c r="I860" s="92"/>
    </row>
    <row r="861" spans="1:9" x14ac:dyDescent="0.25">
      <c r="A861" s="90" t="s">
        <v>61</v>
      </c>
      <c r="B861" s="90" t="s">
        <v>37</v>
      </c>
      <c r="C861" s="90" t="s">
        <v>34</v>
      </c>
      <c r="D861" s="91" t="s">
        <v>67</v>
      </c>
      <c r="E861" s="92"/>
      <c r="F861" s="92"/>
      <c r="G861" s="92"/>
      <c r="H861" s="92"/>
      <c r="I861" s="92"/>
    </row>
    <row r="862" spans="1:9" x14ac:dyDescent="0.25">
      <c r="A862" s="90" t="s">
        <v>61</v>
      </c>
      <c r="B862" s="90" t="s">
        <v>38</v>
      </c>
      <c r="C862" s="90" t="s">
        <v>20</v>
      </c>
      <c r="D862" s="91" t="s">
        <v>67</v>
      </c>
      <c r="E862" s="92"/>
      <c r="F862" s="92"/>
      <c r="G862" s="92"/>
      <c r="H862" s="92"/>
      <c r="I862" s="92"/>
    </row>
    <row r="863" spans="1:9" x14ac:dyDescent="0.25">
      <c r="A863" s="90" t="s">
        <v>61</v>
      </c>
      <c r="B863" s="90" t="s">
        <v>39</v>
      </c>
      <c r="C863" s="90" t="s">
        <v>20</v>
      </c>
      <c r="D863" s="91">
        <v>3</v>
      </c>
      <c r="E863" s="92"/>
      <c r="F863" s="92"/>
      <c r="G863" s="92"/>
      <c r="H863" s="92"/>
      <c r="I863" s="92"/>
    </row>
    <row r="864" spans="1:9" x14ac:dyDescent="0.25">
      <c r="A864" s="90" t="s">
        <v>61</v>
      </c>
      <c r="B864" s="90" t="s">
        <v>39</v>
      </c>
      <c r="C864" s="90" t="s">
        <v>31</v>
      </c>
      <c r="D864" s="91" t="s">
        <v>67</v>
      </c>
      <c r="E864" s="92"/>
      <c r="F864" s="92"/>
      <c r="G864" s="92"/>
      <c r="H864" s="92"/>
      <c r="I864" s="92"/>
    </row>
    <row r="865" spans="1:9" x14ac:dyDescent="0.25">
      <c r="A865" s="90" t="s">
        <v>61</v>
      </c>
      <c r="B865" s="90" t="s">
        <v>39</v>
      </c>
      <c r="C865" s="90" t="s">
        <v>32</v>
      </c>
      <c r="D865" s="91" t="s">
        <v>67</v>
      </c>
      <c r="E865" s="92"/>
      <c r="F865" s="92"/>
      <c r="G865" s="92"/>
      <c r="H865" s="92"/>
      <c r="I865" s="92"/>
    </row>
    <row r="866" spans="1:9" x14ac:dyDescent="0.25">
      <c r="A866" s="90" t="s">
        <v>61</v>
      </c>
      <c r="B866" s="90" t="s">
        <v>40</v>
      </c>
      <c r="C866" s="90" t="s">
        <v>14</v>
      </c>
      <c r="D866" s="91" t="s">
        <v>67</v>
      </c>
      <c r="E866" s="92"/>
      <c r="F866" s="92"/>
      <c r="G866" s="92"/>
      <c r="H866" s="92"/>
      <c r="I866" s="92"/>
    </row>
    <row r="867" spans="1:9" x14ac:dyDescent="0.25">
      <c r="A867" s="90" t="s">
        <v>61</v>
      </c>
      <c r="B867" s="90" t="s">
        <v>40</v>
      </c>
      <c r="C867" s="90" t="s">
        <v>34</v>
      </c>
      <c r="D867" s="91" t="s">
        <v>67</v>
      </c>
      <c r="E867" s="92"/>
      <c r="F867" s="92"/>
      <c r="G867" s="92"/>
      <c r="H867" s="92"/>
      <c r="I867" s="92"/>
    </row>
    <row r="868" spans="1:9" x14ac:dyDescent="0.25">
      <c r="A868" s="90" t="s">
        <v>61</v>
      </c>
      <c r="B868" s="90" t="s">
        <v>41</v>
      </c>
      <c r="C868" s="90" t="s">
        <v>20</v>
      </c>
      <c r="D868" s="91">
        <v>32</v>
      </c>
      <c r="E868" s="92"/>
      <c r="F868" s="92"/>
      <c r="G868" s="92"/>
      <c r="H868" s="92"/>
      <c r="I868" s="92"/>
    </row>
    <row r="869" spans="1:9" x14ac:dyDescent="0.25">
      <c r="A869" s="90" t="s">
        <v>61</v>
      </c>
      <c r="B869" s="90" t="s">
        <v>41</v>
      </c>
      <c r="C869" s="90" t="s">
        <v>21</v>
      </c>
      <c r="D869" s="91">
        <v>14</v>
      </c>
      <c r="E869" s="92"/>
      <c r="F869" s="92"/>
      <c r="G869" s="92"/>
      <c r="H869" s="92"/>
      <c r="I869" s="92"/>
    </row>
    <row r="870" spans="1:9" x14ac:dyDescent="0.25">
      <c r="A870" s="90" t="s">
        <v>61</v>
      </c>
      <c r="B870" s="90" t="s">
        <v>41</v>
      </c>
      <c r="C870" s="90" t="s">
        <v>22</v>
      </c>
      <c r="D870" s="91">
        <v>3</v>
      </c>
      <c r="E870" s="92"/>
      <c r="F870" s="92"/>
      <c r="G870" s="92"/>
      <c r="H870" s="92"/>
      <c r="I870" s="92"/>
    </row>
    <row r="871" spans="1:9" x14ac:dyDescent="0.25">
      <c r="A871" s="90" t="s">
        <v>61</v>
      </c>
      <c r="B871" s="90" t="s">
        <v>41</v>
      </c>
      <c r="C871" s="90" t="s">
        <v>23</v>
      </c>
      <c r="D871" s="91" t="s">
        <v>67</v>
      </c>
      <c r="E871" s="92"/>
      <c r="F871" s="92"/>
      <c r="G871" s="92"/>
      <c r="H871" s="92"/>
      <c r="I871" s="92"/>
    </row>
    <row r="872" spans="1:9" x14ac:dyDescent="0.25">
      <c r="A872" s="90" t="s">
        <v>61</v>
      </c>
      <c r="B872" s="90" t="s">
        <v>41</v>
      </c>
      <c r="C872" s="90" t="s">
        <v>24</v>
      </c>
      <c r="D872" s="91">
        <v>4</v>
      </c>
      <c r="E872" s="92"/>
      <c r="F872" s="92"/>
      <c r="G872" s="92"/>
      <c r="H872" s="92"/>
      <c r="I872" s="92"/>
    </row>
    <row r="873" spans="1:9" x14ac:dyDescent="0.25">
      <c r="A873" s="90" t="s">
        <v>61</v>
      </c>
      <c r="B873" s="90" t="s">
        <v>41</v>
      </c>
      <c r="C873" s="90" t="s">
        <v>25</v>
      </c>
      <c r="D873" s="91" t="s">
        <v>67</v>
      </c>
      <c r="E873" s="92"/>
      <c r="F873" s="92"/>
      <c r="G873" s="92"/>
      <c r="H873" s="92"/>
      <c r="I873" s="92"/>
    </row>
    <row r="874" spans="1:9" x14ac:dyDescent="0.25">
      <c r="A874" s="90" t="s">
        <v>61</v>
      </c>
      <c r="B874" s="90" t="s">
        <v>41</v>
      </c>
      <c r="C874" s="90" t="s">
        <v>14</v>
      </c>
      <c r="D874" s="91">
        <v>9</v>
      </c>
      <c r="E874" s="92"/>
      <c r="F874" s="92"/>
      <c r="G874" s="92"/>
      <c r="H874" s="92"/>
      <c r="I874" s="92"/>
    </row>
    <row r="875" spans="1:9" x14ac:dyDescent="0.25">
      <c r="A875" s="90" t="s">
        <v>61</v>
      </c>
      <c r="B875" s="90" t="s">
        <v>41</v>
      </c>
      <c r="C875" s="90" t="s">
        <v>103</v>
      </c>
      <c r="D875" s="91">
        <v>8</v>
      </c>
      <c r="E875" s="92"/>
      <c r="F875" s="92"/>
      <c r="G875" s="92"/>
      <c r="H875" s="92"/>
      <c r="I875" s="92"/>
    </row>
    <row r="876" spans="1:9" x14ac:dyDescent="0.25">
      <c r="A876" s="90" t="s">
        <v>61</v>
      </c>
      <c r="B876" s="90" t="s">
        <v>41</v>
      </c>
      <c r="C876" s="90" t="s">
        <v>32</v>
      </c>
      <c r="D876" s="91">
        <v>4</v>
      </c>
      <c r="E876" s="92"/>
      <c r="F876" s="92"/>
      <c r="G876" s="92"/>
      <c r="H876" s="92"/>
      <c r="I876" s="92"/>
    </row>
    <row r="877" spans="1:9" x14ac:dyDescent="0.25">
      <c r="A877" s="90" t="s">
        <v>61</v>
      </c>
      <c r="B877" s="90" t="s">
        <v>41</v>
      </c>
      <c r="C877" s="90" t="s">
        <v>17</v>
      </c>
      <c r="D877" s="91">
        <v>3</v>
      </c>
      <c r="E877" s="92"/>
      <c r="F877" s="92"/>
      <c r="G877" s="92"/>
      <c r="H877" s="92"/>
      <c r="I877" s="92"/>
    </row>
    <row r="878" spans="1:9" x14ac:dyDescent="0.25">
      <c r="A878" s="90" t="s">
        <v>61</v>
      </c>
      <c r="B878" s="90" t="s">
        <v>41</v>
      </c>
      <c r="C878" s="90" t="s">
        <v>34</v>
      </c>
      <c r="D878" s="91" t="s">
        <v>67</v>
      </c>
      <c r="E878" s="92"/>
      <c r="F878" s="92"/>
      <c r="G878" s="92"/>
      <c r="H878" s="92"/>
      <c r="I878" s="92"/>
    </row>
    <row r="879" spans="1:9" x14ac:dyDescent="0.25">
      <c r="A879" s="90" t="s">
        <v>61</v>
      </c>
      <c r="B879" s="90" t="s">
        <v>43</v>
      </c>
      <c r="C879" s="90" t="s">
        <v>20</v>
      </c>
      <c r="D879" s="91" t="s">
        <v>67</v>
      </c>
      <c r="E879" s="92"/>
      <c r="F879" s="92"/>
      <c r="G879" s="92"/>
      <c r="H879" s="92"/>
      <c r="I879" s="92"/>
    </row>
    <row r="880" spans="1:9" x14ac:dyDescent="0.25">
      <c r="A880" s="90" t="s">
        <v>61</v>
      </c>
      <c r="B880" s="90" t="s">
        <v>43</v>
      </c>
      <c r="C880" s="90" t="s">
        <v>103</v>
      </c>
      <c r="D880" s="91" t="s">
        <v>67</v>
      </c>
      <c r="E880" s="92"/>
      <c r="F880" s="92"/>
      <c r="G880" s="92"/>
      <c r="H880" s="92"/>
      <c r="I880" s="92"/>
    </row>
    <row r="881" spans="1:9" x14ac:dyDescent="0.25">
      <c r="A881" s="90" t="s">
        <v>61</v>
      </c>
      <c r="B881" s="90" t="s">
        <v>43</v>
      </c>
      <c r="C881" s="90" t="s">
        <v>32</v>
      </c>
      <c r="D881" s="91" t="s">
        <v>67</v>
      </c>
      <c r="E881" s="92"/>
      <c r="F881" s="92"/>
      <c r="G881" s="92"/>
      <c r="H881" s="92"/>
      <c r="I881" s="92"/>
    </row>
    <row r="882" spans="1:9" x14ac:dyDescent="0.25">
      <c r="A882" s="90" t="s">
        <v>61</v>
      </c>
      <c r="B882" s="90" t="s">
        <v>43</v>
      </c>
      <c r="C882" s="90" t="s">
        <v>17</v>
      </c>
      <c r="D882" s="91" t="s">
        <v>67</v>
      </c>
      <c r="E882" s="92"/>
      <c r="F882" s="92"/>
      <c r="G882" s="92"/>
      <c r="H882" s="92"/>
      <c r="I882" s="92"/>
    </row>
    <row r="883" spans="1:9" x14ac:dyDescent="0.25">
      <c r="A883" s="90" t="s">
        <v>61</v>
      </c>
      <c r="B883" s="90" t="s">
        <v>45</v>
      </c>
      <c r="C883" s="90" t="s">
        <v>21</v>
      </c>
      <c r="D883" s="91" t="s">
        <v>67</v>
      </c>
      <c r="E883" s="92"/>
      <c r="F883" s="92"/>
      <c r="G883" s="92"/>
      <c r="H883" s="92"/>
      <c r="I883" s="92"/>
    </row>
    <row r="884" spans="1:9" x14ac:dyDescent="0.25">
      <c r="A884" s="90" t="s">
        <v>61</v>
      </c>
      <c r="B884" s="90" t="s">
        <v>45</v>
      </c>
      <c r="C884" s="90" t="s">
        <v>31</v>
      </c>
      <c r="D884" s="91" t="s">
        <v>67</v>
      </c>
      <c r="E884" s="92"/>
      <c r="F884" s="92"/>
      <c r="G884" s="92"/>
      <c r="H884" s="92"/>
      <c r="I884" s="92"/>
    </row>
    <row r="885" spans="1:9" x14ac:dyDescent="0.25">
      <c r="A885" s="90" t="s">
        <v>61</v>
      </c>
      <c r="B885" s="90" t="s">
        <v>45</v>
      </c>
      <c r="C885" s="90" t="s">
        <v>17</v>
      </c>
      <c r="D885" s="91">
        <v>3</v>
      </c>
      <c r="E885" s="92"/>
      <c r="F885" s="92"/>
      <c r="G885" s="92"/>
      <c r="H885" s="92"/>
      <c r="I885" s="92"/>
    </row>
    <row r="886" spans="1:9" x14ac:dyDescent="0.25">
      <c r="A886" s="90" t="s">
        <v>61</v>
      </c>
      <c r="B886" s="90" t="s">
        <v>48</v>
      </c>
      <c r="C886" s="90" t="s">
        <v>20</v>
      </c>
      <c r="D886" s="91" t="s">
        <v>67</v>
      </c>
      <c r="E886" s="92"/>
      <c r="F886" s="92"/>
      <c r="G886" s="92"/>
      <c r="H886" s="92"/>
      <c r="I886" s="92"/>
    </row>
    <row r="887" spans="1:9" x14ac:dyDescent="0.25">
      <c r="A887" s="90" t="s">
        <v>61</v>
      </c>
      <c r="B887" s="90" t="s">
        <v>48</v>
      </c>
      <c r="C887" s="90" t="s">
        <v>17</v>
      </c>
      <c r="D887" s="91">
        <v>4</v>
      </c>
      <c r="E887" s="92"/>
      <c r="F887" s="92"/>
      <c r="G887" s="92"/>
      <c r="H887" s="92"/>
      <c r="I887" s="92"/>
    </row>
    <row r="888" spans="1:9" x14ac:dyDescent="0.25">
      <c r="A888" s="90" t="s">
        <v>62</v>
      </c>
      <c r="B888" s="90" t="s">
        <v>18</v>
      </c>
      <c r="C888" s="90" t="s">
        <v>20</v>
      </c>
      <c r="D888" s="91">
        <v>182</v>
      </c>
      <c r="E888" s="92"/>
      <c r="F888" s="92"/>
      <c r="G888" s="92"/>
      <c r="H888" s="92"/>
      <c r="I888" s="92"/>
    </row>
    <row r="889" spans="1:9" x14ac:dyDescent="0.25">
      <c r="A889" s="90" t="s">
        <v>62</v>
      </c>
      <c r="B889" s="90" t="s">
        <v>18</v>
      </c>
      <c r="C889" s="90" t="s">
        <v>21</v>
      </c>
      <c r="D889" s="91">
        <v>51</v>
      </c>
      <c r="E889" s="92"/>
      <c r="F889" s="92"/>
      <c r="G889" s="92"/>
      <c r="H889" s="92"/>
      <c r="I889" s="92"/>
    </row>
    <row r="890" spans="1:9" x14ac:dyDescent="0.25">
      <c r="A890" s="90" t="s">
        <v>62</v>
      </c>
      <c r="B890" s="90" t="s">
        <v>18</v>
      </c>
      <c r="C890" s="90" t="s">
        <v>22</v>
      </c>
      <c r="D890" s="91">
        <v>15</v>
      </c>
      <c r="E890" s="92"/>
      <c r="F890" s="92"/>
      <c r="G890" s="92"/>
      <c r="H890" s="92"/>
      <c r="I890" s="92"/>
    </row>
    <row r="891" spans="1:9" x14ac:dyDescent="0.25">
      <c r="A891" s="90" t="s">
        <v>62</v>
      </c>
      <c r="B891" s="90" t="s">
        <v>18</v>
      </c>
      <c r="C891" s="90" t="s">
        <v>23</v>
      </c>
      <c r="D891" s="91" t="s">
        <v>67</v>
      </c>
      <c r="E891" s="92"/>
      <c r="F891" s="92"/>
      <c r="G891" s="92"/>
      <c r="H891" s="92"/>
      <c r="I891" s="92"/>
    </row>
    <row r="892" spans="1:9" x14ac:dyDescent="0.25">
      <c r="A892" s="90" t="s">
        <v>62</v>
      </c>
      <c r="B892" s="90" t="s">
        <v>18</v>
      </c>
      <c r="C892" s="90" t="s">
        <v>24</v>
      </c>
      <c r="D892" s="91" t="s">
        <v>67</v>
      </c>
      <c r="E892" s="92"/>
      <c r="F892" s="92"/>
      <c r="G892" s="92"/>
      <c r="H892" s="92"/>
      <c r="I892" s="92"/>
    </row>
    <row r="893" spans="1:9" x14ac:dyDescent="0.25">
      <c r="A893" s="90" t="s">
        <v>62</v>
      </c>
      <c r="B893" s="90" t="s">
        <v>18</v>
      </c>
      <c r="C893" s="90" t="s">
        <v>29</v>
      </c>
      <c r="D893" s="91">
        <v>20</v>
      </c>
      <c r="E893" s="92"/>
      <c r="F893" s="92"/>
      <c r="G893" s="92"/>
      <c r="H893" s="92"/>
      <c r="I893" s="92"/>
    </row>
    <row r="894" spans="1:9" x14ac:dyDescent="0.25">
      <c r="A894" s="90" t="s">
        <v>62</v>
      </c>
      <c r="B894" s="90" t="s">
        <v>18</v>
      </c>
      <c r="C894" s="90" t="s">
        <v>31</v>
      </c>
      <c r="D894" s="91">
        <v>16</v>
      </c>
      <c r="E894" s="92"/>
      <c r="F894" s="92"/>
      <c r="G894" s="92"/>
      <c r="H894" s="92"/>
      <c r="I894" s="92"/>
    </row>
    <row r="895" spans="1:9" x14ac:dyDescent="0.25">
      <c r="A895" s="90" t="s">
        <v>62</v>
      </c>
      <c r="B895" s="90" t="s">
        <v>18</v>
      </c>
      <c r="C895" s="90" t="s">
        <v>14</v>
      </c>
      <c r="D895" s="91">
        <v>47</v>
      </c>
      <c r="E895" s="92"/>
      <c r="F895" s="92"/>
      <c r="G895" s="92"/>
      <c r="H895" s="92"/>
      <c r="I895" s="92"/>
    </row>
    <row r="896" spans="1:9" x14ac:dyDescent="0.25">
      <c r="A896" s="90" t="s">
        <v>62</v>
      </c>
      <c r="B896" s="90" t="s">
        <v>18</v>
      </c>
      <c r="C896" s="90" t="s">
        <v>103</v>
      </c>
      <c r="D896" s="91">
        <v>9</v>
      </c>
      <c r="E896" s="92"/>
      <c r="F896" s="92"/>
      <c r="G896" s="92"/>
      <c r="H896" s="92"/>
      <c r="I896" s="92"/>
    </row>
    <row r="897" spans="1:9" x14ac:dyDescent="0.25">
      <c r="A897" s="90" t="s">
        <v>62</v>
      </c>
      <c r="B897" s="90" t="s">
        <v>18</v>
      </c>
      <c r="C897" s="90" t="s">
        <v>32</v>
      </c>
      <c r="D897" s="91">
        <v>18</v>
      </c>
      <c r="E897" s="92"/>
      <c r="F897" s="92"/>
      <c r="G897" s="92"/>
      <c r="H897" s="92"/>
      <c r="I897" s="92"/>
    </row>
    <row r="898" spans="1:9" x14ac:dyDescent="0.25">
      <c r="A898" s="90" t="s">
        <v>62</v>
      </c>
      <c r="B898" s="90" t="s">
        <v>18</v>
      </c>
      <c r="C898" s="90" t="s">
        <v>16</v>
      </c>
      <c r="D898" s="91" t="s">
        <v>67</v>
      </c>
      <c r="E898" s="92"/>
      <c r="F898" s="92"/>
      <c r="G898" s="92"/>
      <c r="H898" s="92"/>
      <c r="I898" s="92"/>
    </row>
    <row r="899" spans="1:9" x14ac:dyDescent="0.25">
      <c r="A899" s="90" t="s">
        <v>62</v>
      </c>
      <c r="B899" s="90" t="s">
        <v>18</v>
      </c>
      <c r="C899" s="90" t="s">
        <v>17</v>
      </c>
      <c r="D899" s="91">
        <v>248</v>
      </c>
      <c r="E899" s="92"/>
      <c r="F899" s="92"/>
      <c r="G899" s="92"/>
      <c r="H899" s="92"/>
      <c r="I899" s="92"/>
    </row>
    <row r="900" spans="1:9" x14ac:dyDescent="0.25">
      <c r="A900" s="90" t="s">
        <v>62</v>
      </c>
      <c r="B900" s="90" t="s">
        <v>18</v>
      </c>
      <c r="C900" s="90" t="s">
        <v>33</v>
      </c>
      <c r="D900" s="91">
        <v>15</v>
      </c>
      <c r="E900" s="92"/>
      <c r="F900" s="92"/>
      <c r="G900" s="92"/>
      <c r="H900" s="92"/>
      <c r="I900" s="92"/>
    </row>
    <row r="901" spans="1:9" x14ac:dyDescent="0.25">
      <c r="A901" s="90" t="s">
        <v>62</v>
      </c>
      <c r="B901" s="90" t="s">
        <v>18</v>
      </c>
      <c r="C901" s="90" t="s">
        <v>34</v>
      </c>
      <c r="D901" s="91">
        <v>17</v>
      </c>
      <c r="E901" s="92"/>
      <c r="F901" s="92"/>
      <c r="G901" s="92"/>
      <c r="H901" s="92"/>
      <c r="I901" s="92"/>
    </row>
    <row r="902" spans="1:9" x14ac:dyDescent="0.25">
      <c r="A902" s="90" t="s">
        <v>62</v>
      </c>
      <c r="B902" s="90" t="s">
        <v>36</v>
      </c>
      <c r="C902" s="90" t="s">
        <v>20</v>
      </c>
      <c r="D902" s="91">
        <v>24</v>
      </c>
      <c r="E902" s="92"/>
      <c r="F902" s="92"/>
      <c r="G902" s="92"/>
      <c r="H902" s="92"/>
      <c r="I902" s="92"/>
    </row>
    <row r="903" spans="1:9" x14ac:dyDescent="0.25">
      <c r="A903" s="90" t="s">
        <v>62</v>
      </c>
      <c r="B903" s="90" t="s">
        <v>36</v>
      </c>
      <c r="C903" s="90" t="s">
        <v>21</v>
      </c>
      <c r="D903" s="91" t="s">
        <v>67</v>
      </c>
      <c r="E903" s="92"/>
      <c r="F903" s="92"/>
      <c r="G903" s="92"/>
      <c r="H903" s="92"/>
      <c r="I903" s="92"/>
    </row>
    <row r="904" spans="1:9" x14ac:dyDescent="0.25">
      <c r="A904" s="90" t="s">
        <v>62</v>
      </c>
      <c r="B904" s="90" t="s">
        <v>36</v>
      </c>
      <c r="C904" s="90" t="s">
        <v>22</v>
      </c>
      <c r="D904" s="91" t="s">
        <v>67</v>
      </c>
      <c r="E904" s="92"/>
      <c r="F904" s="92"/>
      <c r="G904" s="92"/>
      <c r="H904" s="92"/>
      <c r="I904" s="92"/>
    </row>
    <row r="905" spans="1:9" x14ac:dyDescent="0.25">
      <c r="A905" s="90" t="s">
        <v>62</v>
      </c>
      <c r="B905" s="90" t="s">
        <v>36</v>
      </c>
      <c r="C905" s="90" t="s">
        <v>31</v>
      </c>
      <c r="D905" s="91" t="s">
        <v>67</v>
      </c>
      <c r="E905" s="92"/>
      <c r="F905" s="92"/>
      <c r="G905" s="92"/>
      <c r="H905" s="92"/>
      <c r="I905" s="92"/>
    </row>
    <row r="906" spans="1:9" x14ac:dyDescent="0.25">
      <c r="A906" s="90" t="s">
        <v>62</v>
      </c>
      <c r="B906" s="90" t="s">
        <v>36</v>
      </c>
      <c r="C906" s="90" t="s">
        <v>14</v>
      </c>
      <c r="D906" s="91">
        <v>9</v>
      </c>
      <c r="E906" s="92"/>
      <c r="F906" s="92"/>
      <c r="G906" s="92"/>
      <c r="H906" s="92"/>
      <c r="I906" s="92"/>
    </row>
    <row r="907" spans="1:9" x14ac:dyDescent="0.25">
      <c r="A907" s="90" t="s">
        <v>62</v>
      </c>
      <c r="B907" s="90" t="s">
        <v>36</v>
      </c>
      <c r="C907" s="90" t="s">
        <v>32</v>
      </c>
      <c r="D907" s="91" t="s">
        <v>67</v>
      </c>
      <c r="E907" s="92"/>
      <c r="F907" s="92"/>
      <c r="G907" s="92"/>
      <c r="H907" s="92"/>
      <c r="I907" s="92"/>
    </row>
    <row r="908" spans="1:9" x14ac:dyDescent="0.25">
      <c r="A908" s="90" t="s">
        <v>62</v>
      </c>
      <c r="B908" s="90" t="s">
        <v>36</v>
      </c>
      <c r="C908" s="90" t="s">
        <v>17</v>
      </c>
      <c r="D908" s="91">
        <v>28</v>
      </c>
      <c r="E908" s="92"/>
      <c r="F908" s="92"/>
      <c r="G908" s="92"/>
      <c r="H908" s="92"/>
      <c r="I908" s="92"/>
    </row>
    <row r="909" spans="1:9" x14ac:dyDescent="0.25">
      <c r="A909" s="90" t="s">
        <v>62</v>
      </c>
      <c r="B909" s="90" t="s">
        <v>36</v>
      </c>
      <c r="C909" s="90" t="s">
        <v>33</v>
      </c>
      <c r="D909" s="91">
        <v>3</v>
      </c>
      <c r="E909" s="92"/>
      <c r="F909" s="92"/>
      <c r="G909" s="92"/>
      <c r="H909" s="92"/>
      <c r="I909" s="92"/>
    </row>
    <row r="910" spans="1:9" x14ac:dyDescent="0.25">
      <c r="A910" s="90" t="s">
        <v>62</v>
      </c>
      <c r="B910" s="90" t="s">
        <v>36</v>
      </c>
      <c r="C910" s="90" t="s">
        <v>34</v>
      </c>
      <c r="D910" s="91">
        <v>4</v>
      </c>
      <c r="E910" s="92"/>
      <c r="F910" s="92"/>
      <c r="G910" s="92"/>
      <c r="H910" s="92"/>
      <c r="I910" s="92"/>
    </row>
    <row r="911" spans="1:9" x14ac:dyDescent="0.25">
      <c r="A911" s="90" t="s">
        <v>62</v>
      </c>
      <c r="B911" s="90" t="s">
        <v>37</v>
      </c>
      <c r="C911" s="90" t="s">
        <v>20</v>
      </c>
      <c r="D911" s="91" t="s">
        <v>67</v>
      </c>
      <c r="E911" s="92"/>
      <c r="F911" s="92"/>
      <c r="G911" s="92"/>
      <c r="H911" s="92"/>
      <c r="I911" s="92"/>
    </row>
    <row r="912" spans="1:9" x14ac:dyDescent="0.25">
      <c r="A912" s="90" t="s">
        <v>62</v>
      </c>
      <c r="B912" s="90" t="s">
        <v>37</v>
      </c>
      <c r="C912" s="90" t="s">
        <v>21</v>
      </c>
      <c r="D912" s="91" t="s">
        <v>67</v>
      </c>
      <c r="E912" s="92"/>
      <c r="F912" s="92"/>
      <c r="G912" s="92"/>
      <c r="H912" s="92"/>
      <c r="I912" s="92"/>
    </row>
    <row r="913" spans="1:9" x14ac:dyDescent="0.25">
      <c r="A913" s="90" t="s">
        <v>62</v>
      </c>
      <c r="B913" s="90" t="s">
        <v>37</v>
      </c>
      <c r="C913" s="90" t="s">
        <v>29</v>
      </c>
      <c r="D913" s="91" t="s">
        <v>67</v>
      </c>
      <c r="E913" s="92"/>
      <c r="F913" s="92"/>
      <c r="G913" s="92"/>
      <c r="H913" s="92"/>
      <c r="I913" s="92"/>
    </row>
    <row r="914" spans="1:9" x14ac:dyDescent="0.25">
      <c r="A914" s="90" t="s">
        <v>62</v>
      </c>
      <c r="B914" s="90" t="s">
        <v>37</v>
      </c>
      <c r="C914" s="90" t="s">
        <v>17</v>
      </c>
      <c r="D914" s="91">
        <v>10</v>
      </c>
      <c r="E914" s="92"/>
      <c r="F914" s="92"/>
      <c r="G914" s="92"/>
      <c r="H914" s="92"/>
      <c r="I914" s="92"/>
    </row>
    <row r="915" spans="1:9" x14ac:dyDescent="0.25">
      <c r="A915" s="90" t="s">
        <v>62</v>
      </c>
      <c r="B915" s="90" t="s">
        <v>37</v>
      </c>
      <c r="C915" s="90" t="s">
        <v>33</v>
      </c>
      <c r="D915" s="91" t="s">
        <v>67</v>
      </c>
      <c r="E915" s="92"/>
      <c r="F915" s="92"/>
      <c r="G915" s="92"/>
      <c r="H915" s="92"/>
      <c r="I915" s="92"/>
    </row>
    <row r="916" spans="1:9" x14ac:dyDescent="0.25">
      <c r="A916" s="90" t="s">
        <v>62</v>
      </c>
      <c r="B916" s="90" t="s">
        <v>39</v>
      </c>
      <c r="C916" s="90" t="s">
        <v>20</v>
      </c>
      <c r="D916" s="91" t="s">
        <v>67</v>
      </c>
      <c r="E916" s="92"/>
      <c r="F916" s="92"/>
      <c r="G916" s="92"/>
      <c r="H916" s="92"/>
      <c r="I916" s="92"/>
    </row>
    <row r="917" spans="1:9" x14ac:dyDescent="0.25">
      <c r="A917" s="90" t="s">
        <v>62</v>
      </c>
      <c r="B917" s="90" t="s">
        <v>40</v>
      </c>
      <c r="C917" s="90" t="s">
        <v>17</v>
      </c>
      <c r="D917" s="91" t="s">
        <v>67</v>
      </c>
      <c r="E917" s="92"/>
      <c r="F917" s="92"/>
      <c r="G917" s="92"/>
      <c r="H917" s="92"/>
      <c r="I917" s="92"/>
    </row>
    <row r="918" spans="1:9" x14ac:dyDescent="0.25">
      <c r="A918" s="90" t="s">
        <v>62</v>
      </c>
      <c r="B918" s="90" t="s">
        <v>40</v>
      </c>
      <c r="C918" s="90" t="s">
        <v>33</v>
      </c>
      <c r="D918" s="91" t="s">
        <v>67</v>
      </c>
      <c r="E918" s="92"/>
      <c r="F918" s="92"/>
      <c r="G918" s="92"/>
      <c r="H918" s="92"/>
      <c r="I918" s="92"/>
    </row>
    <row r="919" spans="1:9" x14ac:dyDescent="0.25">
      <c r="A919" s="90" t="s">
        <v>62</v>
      </c>
      <c r="B919" s="90" t="s">
        <v>40</v>
      </c>
      <c r="C919" s="90" t="s">
        <v>34</v>
      </c>
      <c r="D919" s="91" t="s">
        <v>67</v>
      </c>
      <c r="E919" s="92"/>
      <c r="F919" s="92"/>
      <c r="G919" s="92"/>
      <c r="H919" s="92"/>
      <c r="I919" s="92"/>
    </row>
    <row r="920" spans="1:9" x14ac:dyDescent="0.25">
      <c r="A920" s="90" t="s">
        <v>62</v>
      </c>
      <c r="B920" s="90" t="s">
        <v>41</v>
      </c>
      <c r="C920" s="90" t="s">
        <v>20</v>
      </c>
      <c r="D920" s="91">
        <v>3</v>
      </c>
      <c r="E920" s="92"/>
      <c r="F920" s="92"/>
      <c r="G920" s="92"/>
      <c r="H920" s="92"/>
      <c r="I920" s="92"/>
    </row>
    <row r="921" spans="1:9" x14ac:dyDescent="0.25">
      <c r="A921" s="90" t="s">
        <v>62</v>
      </c>
      <c r="B921" s="90" t="s">
        <v>41</v>
      </c>
      <c r="C921" s="90" t="s">
        <v>26</v>
      </c>
      <c r="D921" s="91" t="s">
        <v>67</v>
      </c>
      <c r="E921" s="92"/>
      <c r="F921" s="92"/>
      <c r="G921" s="92"/>
      <c r="H921" s="92"/>
      <c r="I921" s="92"/>
    </row>
    <row r="922" spans="1:9" x14ac:dyDescent="0.25">
      <c r="A922" s="90" t="s">
        <v>62</v>
      </c>
      <c r="B922" s="90" t="s">
        <v>41</v>
      </c>
      <c r="C922" s="90" t="s">
        <v>31</v>
      </c>
      <c r="D922" s="91" t="s">
        <v>67</v>
      </c>
      <c r="E922" s="92"/>
      <c r="F922" s="92"/>
      <c r="G922" s="92"/>
      <c r="H922" s="92"/>
      <c r="I922" s="92"/>
    </row>
    <row r="923" spans="1:9" x14ac:dyDescent="0.25">
      <c r="A923" s="90" t="s">
        <v>62</v>
      </c>
      <c r="B923" s="90" t="s">
        <v>41</v>
      </c>
      <c r="C923" s="90" t="s">
        <v>17</v>
      </c>
      <c r="D923" s="91" t="s">
        <v>67</v>
      </c>
      <c r="E923" s="92"/>
      <c r="F923" s="92"/>
      <c r="G923" s="92"/>
      <c r="H923" s="92"/>
      <c r="I923" s="92"/>
    </row>
    <row r="924" spans="1:9" x14ac:dyDescent="0.25">
      <c r="A924" s="90" t="s">
        <v>62</v>
      </c>
      <c r="B924" s="90" t="s">
        <v>43</v>
      </c>
      <c r="C924" s="90" t="s">
        <v>22</v>
      </c>
      <c r="D924" s="91" t="s">
        <v>67</v>
      </c>
      <c r="E924" s="92"/>
      <c r="F924" s="92"/>
      <c r="G924" s="92"/>
      <c r="H924" s="92"/>
      <c r="I924" s="92"/>
    </row>
    <row r="925" spans="1:9" x14ac:dyDescent="0.25">
      <c r="A925" s="90" t="s">
        <v>62</v>
      </c>
      <c r="B925" s="90" t="s">
        <v>45</v>
      </c>
      <c r="C925" s="90" t="s">
        <v>20</v>
      </c>
      <c r="D925" s="91" t="s">
        <v>67</v>
      </c>
      <c r="E925" s="92"/>
      <c r="F925" s="92"/>
      <c r="G925" s="92"/>
      <c r="H925" s="92"/>
      <c r="I925" s="92"/>
    </row>
    <row r="926" spans="1:9" x14ac:dyDescent="0.25">
      <c r="A926" s="90" t="s">
        <v>62</v>
      </c>
      <c r="B926" s="90" t="s">
        <v>45</v>
      </c>
      <c r="C926" s="90" t="s">
        <v>32</v>
      </c>
      <c r="D926" s="91" t="s">
        <v>67</v>
      </c>
      <c r="E926" s="92"/>
      <c r="F926" s="92"/>
      <c r="G926" s="92"/>
      <c r="H926" s="92"/>
      <c r="I926" s="92"/>
    </row>
    <row r="927" spans="1:9" x14ac:dyDescent="0.25">
      <c r="A927" s="90" t="s">
        <v>62</v>
      </c>
      <c r="B927" s="90" t="s">
        <v>48</v>
      </c>
      <c r="C927" s="90" t="s">
        <v>14</v>
      </c>
      <c r="D927" s="91" t="s">
        <v>67</v>
      </c>
      <c r="E927" s="92"/>
      <c r="F927" s="92"/>
      <c r="G927" s="92"/>
      <c r="H927" s="92"/>
      <c r="I927" s="92"/>
    </row>
    <row r="928" spans="1:9" x14ac:dyDescent="0.25">
      <c r="A928" s="90" t="s">
        <v>63</v>
      </c>
      <c r="B928" s="90" t="s">
        <v>18</v>
      </c>
      <c r="C928" s="90" t="s">
        <v>20</v>
      </c>
      <c r="D928" s="91">
        <v>287</v>
      </c>
      <c r="E928" s="92"/>
      <c r="F928" s="92"/>
      <c r="G928" s="92"/>
      <c r="H928" s="92"/>
      <c r="I928" s="92"/>
    </row>
    <row r="929" spans="1:9" x14ac:dyDescent="0.25">
      <c r="A929" s="90" t="s">
        <v>63</v>
      </c>
      <c r="B929" s="90" t="s">
        <v>18</v>
      </c>
      <c r="C929" s="90" t="s">
        <v>21</v>
      </c>
      <c r="D929" s="91">
        <v>89</v>
      </c>
      <c r="E929" s="92"/>
      <c r="F929" s="92"/>
      <c r="G929" s="92"/>
      <c r="H929" s="92"/>
      <c r="I929" s="92"/>
    </row>
    <row r="930" spans="1:9" x14ac:dyDescent="0.25">
      <c r="A930" s="90" t="s">
        <v>63</v>
      </c>
      <c r="B930" s="90" t="s">
        <v>18</v>
      </c>
      <c r="C930" s="90" t="s">
        <v>22</v>
      </c>
      <c r="D930" s="91">
        <v>19</v>
      </c>
      <c r="E930" s="92"/>
      <c r="F930" s="92"/>
      <c r="G930" s="92"/>
      <c r="H930" s="92"/>
      <c r="I930" s="92"/>
    </row>
    <row r="931" spans="1:9" x14ac:dyDescent="0.25">
      <c r="A931" s="90" t="s">
        <v>63</v>
      </c>
      <c r="B931" s="90" t="s">
        <v>18</v>
      </c>
      <c r="C931" s="90" t="s">
        <v>24</v>
      </c>
      <c r="D931" s="91" t="s">
        <v>67</v>
      </c>
      <c r="E931" s="92"/>
      <c r="F931" s="92"/>
      <c r="G931" s="92"/>
      <c r="H931" s="92"/>
      <c r="I931" s="92"/>
    </row>
    <row r="932" spans="1:9" x14ac:dyDescent="0.25">
      <c r="A932" s="90" t="s">
        <v>63</v>
      </c>
      <c r="B932" s="90" t="s">
        <v>18</v>
      </c>
      <c r="C932" s="90" t="s">
        <v>26</v>
      </c>
      <c r="D932" s="91" t="s">
        <v>67</v>
      </c>
      <c r="E932" s="92"/>
      <c r="F932" s="92"/>
      <c r="G932" s="92"/>
      <c r="H932" s="92"/>
      <c r="I932" s="92"/>
    </row>
    <row r="933" spans="1:9" x14ac:dyDescent="0.25">
      <c r="A933" s="90" t="s">
        <v>63</v>
      </c>
      <c r="B933" s="90" t="s">
        <v>18</v>
      </c>
      <c r="C933" s="90" t="s">
        <v>29</v>
      </c>
      <c r="D933" s="91">
        <v>63</v>
      </c>
      <c r="E933" s="92"/>
      <c r="F933" s="92"/>
      <c r="G933" s="92"/>
      <c r="H933" s="92"/>
      <c r="I933" s="92"/>
    </row>
    <row r="934" spans="1:9" x14ac:dyDescent="0.25">
      <c r="A934" s="90" t="s">
        <v>63</v>
      </c>
      <c r="B934" s="90" t="s">
        <v>18</v>
      </c>
      <c r="C934" s="90" t="s">
        <v>31</v>
      </c>
      <c r="D934" s="91">
        <v>32</v>
      </c>
      <c r="E934" s="92"/>
      <c r="F934" s="92"/>
      <c r="G934" s="92"/>
      <c r="H934" s="92"/>
      <c r="I934" s="92"/>
    </row>
    <row r="935" spans="1:9" x14ac:dyDescent="0.25">
      <c r="A935" s="90" t="s">
        <v>63</v>
      </c>
      <c r="B935" s="90" t="s">
        <v>18</v>
      </c>
      <c r="C935" s="90" t="s">
        <v>14</v>
      </c>
      <c r="D935" s="91">
        <v>5</v>
      </c>
      <c r="E935" s="92"/>
      <c r="F935" s="92"/>
      <c r="G935" s="92"/>
      <c r="H935" s="92"/>
      <c r="I935" s="92"/>
    </row>
    <row r="936" spans="1:9" x14ac:dyDescent="0.25">
      <c r="A936" s="90" t="s">
        <v>63</v>
      </c>
      <c r="B936" s="90" t="s">
        <v>18</v>
      </c>
      <c r="C936" s="90" t="s">
        <v>103</v>
      </c>
      <c r="D936" s="91">
        <v>14</v>
      </c>
      <c r="E936" s="92"/>
      <c r="F936" s="92"/>
      <c r="G936" s="92"/>
      <c r="H936" s="92"/>
      <c r="I936" s="92"/>
    </row>
    <row r="937" spans="1:9" x14ac:dyDescent="0.25">
      <c r="A937" s="90" t="s">
        <v>63</v>
      </c>
      <c r="B937" s="90" t="s">
        <v>18</v>
      </c>
      <c r="C937" s="90" t="s">
        <v>32</v>
      </c>
      <c r="D937" s="91">
        <v>6</v>
      </c>
      <c r="E937" s="92"/>
      <c r="F937" s="92"/>
      <c r="G937" s="92"/>
      <c r="H937" s="92"/>
      <c r="I937" s="92"/>
    </row>
    <row r="938" spans="1:9" x14ac:dyDescent="0.25">
      <c r="A938" s="90" t="s">
        <v>63</v>
      </c>
      <c r="B938" s="90" t="s">
        <v>18</v>
      </c>
      <c r="C938" s="90" t="s">
        <v>16</v>
      </c>
      <c r="D938" s="91" t="s">
        <v>67</v>
      </c>
      <c r="E938" s="92"/>
      <c r="F938" s="92"/>
      <c r="G938" s="92"/>
      <c r="H938" s="92"/>
      <c r="I938" s="92"/>
    </row>
    <row r="939" spans="1:9" x14ac:dyDescent="0.25">
      <c r="A939" s="90" t="s">
        <v>63</v>
      </c>
      <c r="B939" s="90" t="s">
        <v>18</v>
      </c>
      <c r="C939" s="90" t="s">
        <v>17</v>
      </c>
      <c r="D939" s="91">
        <v>775</v>
      </c>
      <c r="E939" s="92"/>
      <c r="F939" s="92"/>
      <c r="G939" s="92"/>
      <c r="H939" s="92"/>
      <c r="I939" s="92"/>
    </row>
    <row r="940" spans="1:9" x14ac:dyDescent="0.25">
      <c r="A940" s="90" t="s">
        <v>63</v>
      </c>
      <c r="B940" s="90" t="s">
        <v>18</v>
      </c>
      <c r="C940" s="90" t="s">
        <v>33</v>
      </c>
      <c r="D940" s="91">
        <v>23</v>
      </c>
      <c r="E940" s="92"/>
      <c r="F940" s="92"/>
      <c r="G940" s="92"/>
      <c r="H940" s="92"/>
      <c r="I940" s="92"/>
    </row>
    <row r="941" spans="1:9" x14ac:dyDescent="0.25">
      <c r="A941" s="90" t="s">
        <v>63</v>
      </c>
      <c r="B941" s="90" t="s">
        <v>18</v>
      </c>
      <c r="C941" s="90" t="s">
        <v>34</v>
      </c>
      <c r="D941" s="91" t="s">
        <v>67</v>
      </c>
      <c r="E941" s="92"/>
      <c r="F941" s="92"/>
      <c r="G941" s="92"/>
      <c r="H941" s="92"/>
      <c r="I941" s="92"/>
    </row>
    <row r="942" spans="1:9" x14ac:dyDescent="0.25">
      <c r="A942" s="90" t="s">
        <v>63</v>
      </c>
      <c r="B942" s="90" t="s">
        <v>36</v>
      </c>
      <c r="C942" s="90" t="s">
        <v>20</v>
      </c>
      <c r="D942" s="91">
        <v>24</v>
      </c>
      <c r="E942" s="92"/>
      <c r="F942" s="92"/>
      <c r="G942" s="92"/>
      <c r="H942" s="92"/>
      <c r="I942" s="92"/>
    </row>
    <row r="943" spans="1:9" x14ac:dyDescent="0.25">
      <c r="A943" s="90" t="s">
        <v>63</v>
      </c>
      <c r="B943" s="90" t="s">
        <v>36</v>
      </c>
      <c r="C943" s="90" t="s">
        <v>21</v>
      </c>
      <c r="D943" s="91">
        <v>9</v>
      </c>
      <c r="E943" s="92"/>
      <c r="F943" s="92"/>
      <c r="G943" s="92"/>
      <c r="H943" s="92"/>
      <c r="I943" s="92"/>
    </row>
    <row r="944" spans="1:9" x14ac:dyDescent="0.25">
      <c r="A944" s="90" t="s">
        <v>63</v>
      </c>
      <c r="B944" s="90" t="s">
        <v>36</v>
      </c>
      <c r="C944" s="90" t="s">
        <v>22</v>
      </c>
      <c r="D944" s="91" t="s">
        <v>67</v>
      </c>
      <c r="E944" s="92"/>
      <c r="F944" s="92"/>
      <c r="G944" s="92"/>
      <c r="H944" s="92"/>
      <c r="I944" s="92"/>
    </row>
    <row r="945" spans="1:9" x14ac:dyDescent="0.25">
      <c r="A945" s="90" t="s">
        <v>63</v>
      </c>
      <c r="B945" s="90" t="s">
        <v>36</v>
      </c>
      <c r="C945" s="90" t="s">
        <v>29</v>
      </c>
      <c r="D945" s="91">
        <v>3</v>
      </c>
      <c r="E945" s="92"/>
      <c r="F945" s="92"/>
      <c r="G945" s="92"/>
      <c r="H945" s="92"/>
      <c r="I945" s="92"/>
    </row>
    <row r="946" spans="1:9" x14ac:dyDescent="0.25">
      <c r="A946" s="90" t="s">
        <v>63</v>
      </c>
      <c r="B946" s="90" t="s">
        <v>36</v>
      </c>
      <c r="C946" s="90" t="s">
        <v>31</v>
      </c>
      <c r="D946" s="91" t="s">
        <v>67</v>
      </c>
      <c r="E946" s="92"/>
      <c r="F946" s="92"/>
      <c r="G946" s="92"/>
      <c r="H946" s="92"/>
      <c r="I946" s="92"/>
    </row>
    <row r="947" spans="1:9" x14ac:dyDescent="0.25">
      <c r="A947" s="90" t="s">
        <v>63</v>
      </c>
      <c r="B947" s="90" t="s">
        <v>36</v>
      </c>
      <c r="C947" s="90" t="s">
        <v>17</v>
      </c>
      <c r="D947" s="91">
        <v>42</v>
      </c>
      <c r="E947" s="92"/>
      <c r="F947" s="92"/>
      <c r="G947" s="92"/>
      <c r="H947" s="92"/>
      <c r="I947" s="92"/>
    </row>
    <row r="948" spans="1:9" x14ac:dyDescent="0.25">
      <c r="A948" s="90" t="s">
        <v>63</v>
      </c>
      <c r="B948" s="90" t="s">
        <v>36</v>
      </c>
      <c r="C948" s="90" t="s">
        <v>33</v>
      </c>
      <c r="D948" s="91">
        <v>4</v>
      </c>
      <c r="E948" s="92"/>
      <c r="F948" s="92"/>
      <c r="G948" s="92"/>
      <c r="H948" s="92"/>
      <c r="I948" s="92"/>
    </row>
    <row r="949" spans="1:9" x14ac:dyDescent="0.25">
      <c r="A949" s="90" t="s">
        <v>63</v>
      </c>
      <c r="B949" s="90" t="s">
        <v>37</v>
      </c>
      <c r="C949" s="90" t="s">
        <v>20</v>
      </c>
      <c r="D949" s="91" t="s">
        <v>67</v>
      </c>
      <c r="E949" s="92"/>
      <c r="F949" s="92"/>
      <c r="G949" s="92"/>
      <c r="H949" s="92"/>
      <c r="I949" s="92"/>
    </row>
    <row r="950" spans="1:9" x14ac:dyDescent="0.25">
      <c r="A950" s="90" t="s">
        <v>63</v>
      </c>
      <c r="B950" s="90" t="s">
        <v>37</v>
      </c>
      <c r="C950" s="90" t="s">
        <v>21</v>
      </c>
      <c r="D950" s="91" t="s">
        <v>67</v>
      </c>
      <c r="E950" s="92"/>
      <c r="F950" s="92"/>
      <c r="G950" s="92"/>
      <c r="H950" s="92"/>
      <c r="I950" s="92"/>
    </row>
    <row r="951" spans="1:9" x14ac:dyDescent="0.25">
      <c r="A951" s="90" t="s">
        <v>63</v>
      </c>
      <c r="B951" s="90" t="s">
        <v>37</v>
      </c>
      <c r="C951" s="90" t="s">
        <v>29</v>
      </c>
      <c r="D951" s="91">
        <v>4</v>
      </c>
      <c r="E951" s="92"/>
      <c r="F951" s="92"/>
      <c r="G951" s="92"/>
      <c r="H951" s="92"/>
      <c r="I951" s="92"/>
    </row>
    <row r="952" spans="1:9" x14ac:dyDescent="0.25">
      <c r="A952" s="90" t="s">
        <v>63</v>
      </c>
      <c r="B952" s="90" t="s">
        <v>37</v>
      </c>
      <c r="C952" s="90" t="s">
        <v>17</v>
      </c>
      <c r="D952" s="91">
        <v>23</v>
      </c>
      <c r="E952" s="92"/>
      <c r="F952" s="92"/>
      <c r="G952" s="92"/>
      <c r="H952" s="92"/>
      <c r="I952" s="92"/>
    </row>
    <row r="953" spans="1:9" x14ac:dyDescent="0.25">
      <c r="A953" s="90" t="s">
        <v>63</v>
      </c>
      <c r="B953" s="90" t="s">
        <v>37</v>
      </c>
      <c r="C953" s="90" t="s">
        <v>33</v>
      </c>
      <c r="D953" s="91" t="s">
        <v>67</v>
      </c>
      <c r="E953" s="92"/>
      <c r="F953" s="92"/>
      <c r="G953" s="92"/>
      <c r="H953" s="92"/>
      <c r="I953" s="92"/>
    </row>
    <row r="954" spans="1:9" x14ac:dyDescent="0.25">
      <c r="A954" s="90" t="s">
        <v>63</v>
      </c>
      <c r="B954" s="90" t="s">
        <v>39</v>
      </c>
      <c r="C954" s="90" t="s">
        <v>20</v>
      </c>
      <c r="D954" s="91" t="s">
        <v>67</v>
      </c>
      <c r="E954" s="92"/>
      <c r="F954" s="92"/>
      <c r="G954" s="92"/>
      <c r="H954" s="92"/>
      <c r="I954" s="92"/>
    </row>
    <row r="955" spans="1:9" x14ac:dyDescent="0.25">
      <c r="A955" s="90" t="s">
        <v>63</v>
      </c>
      <c r="B955" s="90" t="s">
        <v>40</v>
      </c>
      <c r="C955" s="90" t="s">
        <v>17</v>
      </c>
      <c r="D955" s="91" t="s">
        <v>67</v>
      </c>
      <c r="E955" s="92"/>
      <c r="F955" s="92"/>
      <c r="G955" s="92"/>
      <c r="H955" s="92"/>
      <c r="I955" s="92"/>
    </row>
    <row r="956" spans="1:9" x14ac:dyDescent="0.25">
      <c r="A956" s="90" t="s">
        <v>63</v>
      </c>
      <c r="B956" s="90" t="s">
        <v>40</v>
      </c>
      <c r="C956" s="90" t="s">
        <v>33</v>
      </c>
      <c r="D956" s="91" t="s">
        <v>67</v>
      </c>
      <c r="E956" s="92"/>
      <c r="F956" s="92"/>
      <c r="G956" s="92"/>
      <c r="H956" s="92"/>
      <c r="I956" s="92"/>
    </row>
    <row r="957" spans="1:9" x14ac:dyDescent="0.25">
      <c r="A957" s="90" t="s">
        <v>63</v>
      </c>
      <c r="B957" s="90" t="s">
        <v>41</v>
      </c>
      <c r="C957" s="90" t="s">
        <v>21</v>
      </c>
      <c r="D957" s="91">
        <v>5</v>
      </c>
      <c r="E957" s="92"/>
      <c r="F957" s="92"/>
      <c r="G957" s="92"/>
      <c r="H957" s="92"/>
      <c r="I957" s="92"/>
    </row>
    <row r="958" spans="1:9" x14ac:dyDescent="0.25">
      <c r="A958" s="90" t="s">
        <v>63</v>
      </c>
      <c r="B958" s="90" t="s">
        <v>41</v>
      </c>
      <c r="C958" s="90" t="s">
        <v>31</v>
      </c>
      <c r="D958" s="91" t="s">
        <v>67</v>
      </c>
      <c r="E958" s="92"/>
      <c r="F958" s="92"/>
      <c r="G958" s="92"/>
      <c r="H958" s="92"/>
      <c r="I958" s="92"/>
    </row>
    <row r="959" spans="1:9" x14ac:dyDescent="0.25">
      <c r="A959" s="90" t="s">
        <v>63</v>
      </c>
      <c r="B959" s="90" t="s">
        <v>41</v>
      </c>
      <c r="C959" s="90" t="s">
        <v>32</v>
      </c>
      <c r="D959" s="91" t="s">
        <v>67</v>
      </c>
      <c r="E959" s="92"/>
      <c r="F959" s="92"/>
      <c r="G959" s="92"/>
      <c r="H959" s="92"/>
      <c r="I959" s="92"/>
    </row>
    <row r="960" spans="1:9" x14ac:dyDescent="0.25">
      <c r="A960" s="90" t="s">
        <v>63</v>
      </c>
      <c r="B960" s="90" t="s">
        <v>41</v>
      </c>
      <c r="C960" s="90" t="s">
        <v>17</v>
      </c>
      <c r="D960" s="91" t="s">
        <v>67</v>
      </c>
      <c r="E960" s="92"/>
      <c r="F960" s="92"/>
      <c r="G960" s="92"/>
      <c r="H960" s="92"/>
      <c r="I960" s="92"/>
    </row>
    <row r="961" spans="1:9" x14ac:dyDescent="0.25">
      <c r="A961" s="90" t="s">
        <v>63</v>
      </c>
      <c r="B961" s="90" t="s">
        <v>43</v>
      </c>
      <c r="C961" s="90" t="s">
        <v>20</v>
      </c>
      <c r="D961" s="91" t="s">
        <v>67</v>
      </c>
      <c r="E961" s="92"/>
      <c r="F961" s="92"/>
      <c r="G961" s="92"/>
      <c r="H961" s="92"/>
      <c r="I961" s="92"/>
    </row>
    <row r="962" spans="1:9" x14ac:dyDescent="0.25">
      <c r="A962" s="90" t="s">
        <v>63</v>
      </c>
      <c r="B962" s="90" t="s">
        <v>43</v>
      </c>
      <c r="C962" s="90" t="s">
        <v>29</v>
      </c>
      <c r="D962" s="91" t="s">
        <v>67</v>
      </c>
      <c r="E962" s="92"/>
      <c r="F962" s="92"/>
      <c r="G962" s="92"/>
      <c r="H962" s="92"/>
      <c r="I962" s="92"/>
    </row>
    <row r="963" spans="1:9" x14ac:dyDescent="0.25">
      <c r="A963" s="90" t="s">
        <v>63</v>
      </c>
      <c r="B963" s="90" t="s">
        <v>46</v>
      </c>
      <c r="C963" s="90" t="s">
        <v>17</v>
      </c>
      <c r="D963" s="91" t="s">
        <v>67</v>
      </c>
      <c r="E963" s="92"/>
      <c r="F963" s="92"/>
      <c r="G963" s="92"/>
      <c r="H963" s="92"/>
      <c r="I963" s="92"/>
    </row>
    <row r="964" spans="1:9" x14ac:dyDescent="0.25">
      <c r="A964" s="90" t="s">
        <v>64</v>
      </c>
      <c r="B964" s="90" t="s">
        <v>18</v>
      </c>
      <c r="C964" s="90" t="s">
        <v>20</v>
      </c>
      <c r="D964" s="91">
        <v>27</v>
      </c>
      <c r="E964" s="92"/>
      <c r="F964" s="92"/>
      <c r="G964" s="92"/>
      <c r="H964" s="92"/>
      <c r="I964" s="92"/>
    </row>
    <row r="965" spans="1:9" x14ac:dyDescent="0.25">
      <c r="A965" s="90" t="s">
        <v>64</v>
      </c>
      <c r="B965" s="90" t="s">
        <v>18</v>
      </c>
      <c r="C965" s="90" t="s">
        <v>21</v>
      </c>
      <c r="D965" s="91">
        <v>44</v>
      </c>
      <c r="E965" s="92"/>
      <c r="F965" s="92"/>
      <c r="G965" s="92"/>
      <c r="H965" s="92"/>
      <c r="I965" s="92"/>
    </row>
    <row r="966" spans="1:9" x14ac:dyDescent="0.25">
      <c r="A966" s="90" t="s">
        <v>64</v>
      </c>
      <c r="B966" s="90" t="s">
        <v>18</v>
      </c>
      <c r="C966" s="90" t="s">
        <v>22</v>
      </c>
      <c r="D966" s="91">
        <v>12</v>
      </c>
      <c r="E966" s="92"/>
      <c r="F966" s="92"/>
      <c r="G966" s="92"/>
      <c r="H966" s="92"/>
      <c r="I966" s="92"/>
    </row>
    <row r="967" spans="1:9" x14ac:dyDescent="0.25">
      <c r="A967" s="90" t="s">
        <v>64</v>
      </c>
      <c r="B967" s="90" t="s">
        <v>18</v>
      </c>
      <c r="C967" s="90" t="s">
        <v>23</v>
      </c>
      <c r="D967" s="91" t="s">
        <v>67</v>
      </c>
      <c r="E967" s="92"/>
      <c r="F967" s="92"/>
      <c r="G967" s="92"/>
      <c r="H967" s="92"/>
      <c r="I967" s="92"/>
    </row>
    <row r="968" spans="1:9" x14ac:dyDescent="0.25">
      <c r="A968" s="90" t="s">
        <v>64</v>
      </c>
      <c r="B968" s="90" t="s">
        <v>18</v>
      </c>
      <c r="C968" s="90" t="s">
        <v>25</v>
      </c>
      <c r="D968" s="91" t="s">
        <v>67</v>
      </c>
      <c r="E968" s="92"/>
      <c r="F968" s="92"/>
      <c r="G968" s="92"/>
      <c r="H968" s="92"/>
      <c r="I968" s="92"/>
    </row>
    <row r="969" spans="1:9" x14ac:dyDescent="0.25">
      <c r="A969" s="90" t="s">
        <v>64</v>
      </c>
      <c r="B969" s="90" t="s">
        <v>18</v>
      </c>
      <c r="C969" s="90" t="s">
        <v>26</v>
      </c>
      <c r="D969" s="91" t="s">
        <v>67</v>
      </c>
      <c r="E969" s="92"/>
      <c r="F969" s="92"/>
      <c r="G969" s="92"/>
      <c r="H969" s="92"/>
      <c r="I969" s="92"/>
    </row>
    <row r="970" spans="1:9" x14ac:dyDescent="0.25">
      <c r="A970" s="90" t="s">
        <v>64</v>
      </c>
      <c r="B970" s="90" t="s">
        <v>18</v>
      </c>
      <c r="C970" s="90" t="s">
        <v>29</v>
      </c>
      <c r="D970" s="91">
        <v>46</v>
      </c>
      <c r="E970" s="92"/>
      <c r="F970" s="92"/>
      <c r="G970" s="92"/>
      <c r="H970" s="92"/>
      <c r="I970" s="92"/>
    </row>
    <row r="971" spans="1:9" x14ac:dyDescent="0.25">
      <c r="A971" s="90" t="s">
        <v>64</v>
      </c>
      <c r="B971" s="90" t="s">
        <v>18</v>
      </c>
      <c r="C971" s="90" t="s">
        <v>30</v>
      </c>
      <c r="D971" s="91" t="s">
        <v>67</v>
      </c>
      <c r="E971" s="92"/>
      <c r="F971" s="92"/>
      <c r="G971" s="92"/>
      <c r="H971" s="92"/>
      <c r="I971" s="92"/>
    </row>
    <row r="972" spans="1:9" x14ac:dyDescent="0.25">
      <c r="A972" s="90" t="s">
        <v>64</v>
      </c>
      <c r="B972" s="90" t="s">
        <v>18</v>
      </c>
      <c r="C972" s="90" t="s">
        <v>31</v>
      </c>
      <c r="D972" s="91" t="s">
        <v>67</v>
      </c>
      <c r="E972" s="92"/>
      <c r="F972" s="92"/>
      <c r="G972" s="92"/>
      <c r="H972" s="92"/>
      <c r="I972" s="92"/>
    </row>
    <row r="973" spans="1:9" x14ac:dyDescent="0.25">
      <c r="A973" s="90" t="s">
        <v>64</v>
      </c>
      <c r="B973" s="90" t="s">
        <v>18</v>
      </c>
      <c r="C973" s="90" t="s">
        <v>14</v>
      </c>
      <c r="D973" s="91">
        <v>74</v>
      </c>
      <c r="E973" s="92"/>
      <c r="F973" s="92"/>
      <c r="G973" s="92"/>
      <c r="H973" s="92"/>
      <c r="I973" s="92"/>
    </row>
    <row r="974" spans="1:9" x14ac:dyDescent="0.25">
      <c r="A974" s="90" t="s">
        <v>64</v>
      </c>
      <c r="B974" s="90" t="s">
        <v>18</v>
      </c>
      <c r="C974" s="90" t="s">
        <v>103</v>
      </c>
      <c r="D974" s="91">
        <v>38</v>
      </c>
      <c r="E974" s="92"/>
      <c r="F974" s="92"/>
      <c r="G974" s="92"/>
      <c r="H974" s="92"/>
      <c r="I974" s="92"/>
    </row>
    <row r="975" spans="1:9" x14ac:dyDescent="0.25">
      <c r="A975" s="90" t="s">
        <v>64</v>
      </c>
      <c r="B975" s="90" t="s">
        <v>18</v>
      </c>
      <c r="C975" s="90" t="s">
        <v>32</v>
      </c>
      <c r="D975" s="91">
        <v>58</v>
      </c>
      <c r="E975" s="92"/>
      <c r="F975" s="92"/>
      <c r="G975" s="92"/>
      <c r="H975" s="92"/>
      <c r="I975" s="92"/>
    </row>
    <row r="976" spans="1:9" x14ac:dyDescent="0.25">
      <c r="A976" s="90" t="s">
        <v>64</v>
      </c>
      <c r="B976" s="90" t="s">
        <v>18</v>
      </c>
      <c r="C976" s="90" t="s">
        <v>16</v>
      </c>
      <c r="D976" s="91" t="s">
        <v>67</v>
      </c>
      <c r="E976" s="92"/>
      <c r="F976" s="92"/>
      <c r="G976" s="92"/>
      <c r="H976" s="92"/>
      <c r="I976" s="92"/>
    </row>
    <row r="977" spans="1:9" x14ac:dyDescent="0.25">
      <c r="A977" s="90" t="s">
        <v>64</v>
      </c>
      <c r="B977" s="90" t="s">
        <v>18</v>
      </c>
      <c r="C977" s="90" t="s">
        <v>17</v>
      </c>
      <c r="D977" s="91">
        <v>74</v>
      </c>
      <c r="E977" s="92"/>
      <c r="F977" s="92"/>
      <c r="G977" s="92"/>
      <c r="H977" s="92"/>
      <c r="I977" s="92"/>
    </row>
    <row r="978" spans="1:9" x14ac:dyDescent="0.25">
      <c r="A978" s="90" t="s">
        <v>64</v>
      </c>
      <c r="B978" s="90" t="s">
        <v>18</v>
      </c>
      <c r="C978" s="90" t="s">
        <v>33</v>
      </c>
      <c r="D978" s="91">
        <v>3</v>
      </c>
      <c r="E978" s="92"/>
      <c r="F978" s="92"/>
      <c r="G978" s="92"/>
      <c r="H978" s="92"/>
      <c r="I978" s="92"/>
    </row>
    <row r="979" spans="1:9" x14ac:dyDescent="0.25">
      <c r="A979" s="90" t="s">
        <v>64</v>
      </c>
      <c r="B979" s="90" t="s">
        <v>36</v>
      </c>
      <c r="C979" s="90" t="s">
        <v>20</v>
      </c>
      <c r="D979" s="91" t="s">
        <v>67</v>
      </c>
      <c r="E979" s="92"/>
      <c r="F979" s="92"/>
      <c r="G979" s="92"/>
      <c r="H979" s="92"/>
      <c r="I979" s="92"/>
    </row>
    <row r="980" spans="1:9" x14ac:dyDescent="0.25">
      <c r="A980" s="90" t="s">
        <v>64</v>
      </c>
      <c r="B980" s="90" t="s">
        <v>36</v>
      </c>
      <c r="C980" s="90" t="s">
        <v>21</v>
      </c>
      <c r="D980" s="91">
        <v>3</v>
      </c>
      <c r="E980" s="92"/>
      <c r="F980" s="92"/>
      <c r="G980" s="92"/>
      <c r="H980" s="92"/>
      <c r="I980" s="92"/>
    </row>
    <row r="981" spans="1:9" x14ac:dyDescent="0.25">
      <c r="A981" s="90" t="s">
        <v>64</v>
      </c>
      <c r="B981" s="90" t="s">
        <v>36</v>
      </c>
      <c r="C981" s="90" t="s">
        <v>26</v>
      </c>
      <c r="D981" s="91" t="s">
        <v>67</v>
      </c>
      <c r="E981" s="92"/>
      <c r="F981" s="92"/>
      <c r="G981" s="92"/>
      <c r="H981" s="92"/>
      <c r="I981" s="92"/>
    </row>
    <row r="982" spans="1:9" x14ac:dyDescent="0.25">
      <c r="A982" s="90" t="s">
        <v>64</v>
      </c>
      <c r="B982" s="90" t="s">
        <v>36</v>
      </c>
      <c r="C982" s="90" t="s">
        <v>29</v>
      </c>
      <c r="D982" s="91" t="s">
        <v>67</v>
      </c>
      <c r="E982" s="92"/>
      <c r="F982" s="92"/>
      <c r="G982" s="92"/>
      <c r="H982" s="92"/>
      <c r="I982" s="92"/>
    </row>
    <row r="983" spans="1:9" x14ac:dyDescent="0.25">
      <c r="A983" s="90" t="s">
        <v>64</v>
      </c>
      <c r="B983" s="90" t="s">
        <v>36</v>
      </c>
      <c r="C983" s="90" t="s">
        <v>14</v>
      </c>
      <c r="D983" s="91" t="s">
        <v>67</v>
      </c>
      <c r="E983" s="92"/>
      <c r="F983" s="92"/>
      <c r="G983" s="92"/>
      <c r="H983" s="92"/>
      <c r="I983" s="92"/>
    </row>
    <row r="984" spans="1:9" x14ac:dyDescent="0.25">
      <c r="A984" s="90" t="s">
        <v>64</v>
      </c>
      <c r="B984" s="90" t="s">
        <v>36</v>
      </c>
      <c r="C984" s="90" t="s">
        <v>103</v>
      </c>
      <c r="D984" s="91">
        <v>7</v>
      </c>
      <c r="E984" s="92"/>
      <c r="F984" s="92"/>
      <c r="G984" s="92"/>
      <c r="H984" s="92"/>
      <c r="I984" s="92"/>
    </row>
    <row r="985" spans="1:9" x14ac:dyDescent="0.25">
      <c r="A985" s="90" t="s">
        <v>64</v>
      </c>
      <c r="B985" s="90" t="s">
        <v>36</v>
      </c>
      <c r="C985" s="90" t="s">
        <v>32</v>
      </c>
      <c r="D985" s="91">
        <v>4</v>
      </c>
      <c r="E985" s="92"/>
      <c r="F985" s="92"/>
      <c r="G985" s="92"/>
      <c r="H985" s="92"/>
      <c r="I985" s="92"/>
    </row>
    <row r="986" spans="1:9" x14ac:dyDescent="0.25">
      <c r="A986" s="90" t="s">
        <v>64</v>
      </c>
      <c r="B986" s="90" t="s">
        <v>36</v>
      </c>
      <c r="C986" s="90" t="s">
        <v>16</v>
      </c>
      <c r="D986" s="91" t="s">
        <v>67</v>
      </c>
      <c r="E986" s="92"/>
      <c r="F986" s="92"/>
      <c r="G986" s="92"/>
      <c r="H986" s="92"/>
      <c r="I986" s="92"/>
    </row>
    <row r="987" spans="1:9" x14ac:dyDescent="0.25">
      <c r="A987" s="90" t="s">
        <v>64</v>
      </c>
      <c r="B987" s="90" t="s">
        <v>36</v>
      </c>
      <c r="C987" s="90" t="s">
        <v>17</v>
      </c>
      <c r="D987" s="91">
        <v>3</v>
      </c>
      <c r="E987" s="92"/>
      <c r="F987" s="92"/>
      <c r="G987" s="92"/>
      <c r="H987" s="92"/>
      <c r="I987" s="92"/>
    </row>
    <row r="988" spans="1:9" x14ac:dyDescent="0.25">
      <c r="A988" s="90" t="s">
        <v>64</v>
      </c>
      <c r="B988" s="90" t="s">
        <v>37</v>
      </c>
      <c r="C988" s="90" t="s">
        <v>14</v>
      </c>
      <c r="D988" s="91" t="s">
        <v>67</v>
      </c>
      <c r="E988" s="92"/>
      <c r="F988" s="92"/>
      <c r="G988" s="92"/>
      <c r="H988" s="92"/>
      <c r="I988" s="92"/>
    </row>
    <row r="989" spans="1:9" x14ac:dyDescent="0.25">
      <c r="A989" s="90" t="s">
        <v>64</v>
      </c>
      <c r="B989" s="90" t="s">
        <v>37</v>
      </c>
      <c r="C989" s="90" t="s">
        <v>17</v>
      </c>
      <c r="D989" s="91" t="s">
        <v>67</v>
      </c>
      <c r="E989" s="92"/>
      <c r="F989" s="92"/>
      <c r="G989" s="92"/>
      <c r="H989" s="92"/>
      <c r="I989" s="92"/>
    </row>
    <row r="990" spans="1:9" x14ac:dyDescent="0.25">
      <c r="A990" s="90" t="s">
        <v>64</v>
      </c>
      <c r="B990" s="90" t="s">
        <v>40</v>
      </c>
      <c r="C990" s="90" t="s">
        <v>31</v>
      </c>
      <c r="D990" s="91" t="s">
        <v>67</v>
      </c>
      <c r="E990" s="92"/>
      <c r="F990" s="92"/>
      <c r="G990" s="92"/>
      <c r="H990" s="92"/>
      <c r="I990" s="92"/>
    </row>
    <row r="991" spans="1:9" x14ac:dyDescent="0.25">
      <c r="A991" s="90" t="s">
        <v>64</v>
      </c>
      <c r="B991" s="90" t="s">
        <v>41</v>
      </c>
      <c r="C991" s="90" t="s">
        <v>20</v>
      </c>
      <c r="D991" s="91">
        <v>3</v>
      </c>
      <c r="E991" s="92"/>
      <c r="F991" s="92"/>
      <c r="G991" s="92"/>
      <c r="H991" s="92"/>
      <c r="I991" s="92"/>
    </row>
    <row r="992" spans="1:9" x14ac:dyDescent="0.25">
      <c r="A992" s="90" t="s">
        <v>64</v>
      </c>
      <c r="B992" s="90" t="s">
        <v>41</v>
      </c>
      <c r="C992" s="90" t="s">
        <v>17</v>
      </c>
      <c r="D992" s="91" t="s">
        <v>67</v>
      </c>
      <c r="E992" s="92"/>
      <c r="F992" s="92"/>
      <c r="G992" s="92"/>
      <c r="H992" s="92"/>
      <c r="I992" s="92"/>
    </row>
    <row r="993" spans="1:9" x14ac:dyDescent="0.25">
      <c r="A993" s="90" t="s">
        <v>64</v>
      </c>
      <c r="B993" s="90" t="s">
        <v>43</v>
      </c>
      <c r="C993" s="90" t="s">
        <v>29</v>
      </c>
      <c r="D993" s="91" t="s">
        <v>67</v>
      </c>
      <c r="E993" s="92"/>
      <c r="F993" s="92"/>
      <c r="G993" s="92"/>
      <c r="H993" s="92"/>
      <c r="I993" s="92"/>
    </row>
    <row r="994" spans="1:9" x14ac:dyDescent="0.25">
      <c r="A994" s="94" t="s">
        <v>64</v>
      </c>
      <c r="B994" s="94" t="s">
        <v>48</v>
      </c>
      <c r="C994" s="94" t="s">
        <v>32</v>
      </c>
      <c r="D994" s="95" t="s">
        <v>67</v>
      </c>
      <c r="E994" s="92"/>
      <c r="F994" s="92"/>
      <c r="G994" s="92"/>
      <c r="H994" s="92"/>
      <c r="I994" s="92"/>
    </row>
    <row r="995" spans="1:9" x14ac:dyDescent="0.25">
      <c r="A995" s="96" t="s">
        <v>93</v>
      </c>
      <c r="B995" s="92"/>
      <c r="C995" s="92"/>
      <c r="D995" s="92">
        <v>50607</v>
      </c>
      <c r="E995" s="92"/>
      <c r="F995" s="92"/>
      <c r="G995" s="92"/>
      <c r="H995" s="92"/>
      <c r="I995" s="9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6"/>
  <sheetViews>
    <sheetView topLeftCell="D92" workbookViewId="0">
      <selection activeCell="I159" sqref="I159"/>
    </sheetView>
  </sheetViews>
  <sheetFormatPr defaultRowHeight="13.2" x14ac:dyDescent="0.25"/>
  <cols>
    <col min="1" max="1" width="33.5546875" customWidth="1"/>
    <col min="2" max="2" width="22.21875" customWidth="1"/>
    <col min="3" max="3" width="44.5546875" customWidth="1"/>
    <col min="4" max="4" width="11.21875" customWidth="1"/>
    <col min="5" max="5" width="7" customWidth="1"/>
    <col min="6" max="6" width="24.88671875" customWidth="1"/>
    <col min="7" max="7" width="43.77734375" customWidth="1"/>
    <col min="8" max="8" width="18.6640625" customWidth="1"/>
    <col min="9" max="9" width="18.44140625" customWidth="1"/>
  </cols>
  <sheetData>
    <row r="1" spans="1:8" ht="13.8" x14ac:dyDescent="0.25">
      <c r="A1" s="105"/>
      <c r="B1" s="105"/>
      <c r="C1" s="105"/>
      <c r="D1" s="105"/>
      <c r="E1" s="105"/>
      <c r="F1" s="105"/>
      <c r="G1" s="105"/>
      <c r="H1" s="105"/>
    </row>
    <row r="2" spans="1:8" ht="13.8" x14ac:dyDescent="0.25">
      <c r="A2" s="102"/>
      <c r="B2" s="102"/>
      <c r="C2" s="102"/>
      <c r="D2" s="102"/>
      <c r="E2" s="102"/>
      <c r="F2" s="102"/>
      <c r="G2" s="102"/>
      <c r="H2" s="102"/>
    </row>
    <row r="3" spans="1:8" ht="13.8" x14ac:dyDescent="0.25">
      <c r="A3" s="104" t="s">
        <v>96</v>
      </c>
      <c r="B3" s="102"/>
      <c r="C3" s="102"/>
      <c r="D3" s="102"/>
      <c r="E3" s="102"/>
      <c r="F3" s="102"/>
      <c r="G3" s="102"/>
      <c r="H3" s="102"/>
    </row>
    <row r="4" spans="1:8" ht="13.8" x14ac:dyDescent="0.25">
      <c r="A4" s="102"/>
      <c r="B4" s="102"/>
      <c r="C4" s="102"/>
      <c r="D4" s="102"/>
      <c r="E4" s="102"/>
      <c r="F4" s="102"/>
      <c r="G4" s="102"/>
      <c r="H4" s="102"/>
    </row>
    <row r="5" spans="1:8" ht="13.8" x14ac:dyDescent="0.25">
      <c r="A5" s="108" t="s">
        <v>124</v>
      </c>
      <c r="B5" s="102"/>
      <c r="C5" s="102"/>
      <c r="D5" s="102"/>
      <c r="E5" s="102"/>
      <c r="F5" s="102"/>
      <c r="G5" s="102"/>
      <c r="H5" s="102"/>
    </row>
    <row r="6" spans="1:8" ht="13.8" x14ac:dyDescent="0.25">
      <c r="A6" s="109" t="s">
        <v>65</v>
      </c>
      <c r="B6" s="106"/>
      <c r="C6" s="106"/>
      <c r="D6" s="106"/>
      <c r="E6" s="106"/>
      <c r="F6" s="106"/>
      <c r="G6" s="106"/>
      <c r="H6" s="106"/>
    </row>
    <row r="7" spans="1:8" ht="13.8" x14ac:dyDescent="0.25">
      <c r="A7" s="103"/>
      <c r="B7" s="103"/>
      <c r="C7" s="103"/>
      <c r="D7" s="103"/>
      <c r="E7" s="103"/>
      <c r="F7" s="103"/>
      <c r="G7" s="103"/>
      <c r="H7" s="103"/>
    </row>
    <row r="8" spans="1:8" ht="13.8" x14ac:dyDescent="0.25">
      <c r="A8" s="103"/>
      <c r="B8" s="103"/>
      <c r="C8" s="103"/>
      <c r="D8" s="103"/>
      <c r="E8" s="103"/>
      <c r="F8" s="103"/>
      <c r="G8" s="103"/>
      <c r="H8" s="103"/>
    </row>
    <row r="9" spans="1:8" ht="15.6" x14ac:dyDescent="0.25">
      <c r="A9" s="111" t="s">
        <v>98</v>
      </c>
      <c r="B9" s="107"/>
      <c r="C9" s="107"/>
      <c r="D9" s="107"/>
      <c r="E9" s="107"/>
      <c r="F9" s="107"/>
      <c r="G9" s="107"/>
      <c r="H9" s="107"/>
    </row>
    <row r="10" spans="1:8" ht="13.8" x14ac:dyDescent="0.25">
      <c r="A10" s="110" t="s">
        <v>1</v>
      </c>
      <c r="B10" s="103"/>
      <c r="C10" s="103"/>
      <c r="D10" s="103"/>
      <c r="E10" s="103"/>
      <c r="F10" s="103"/>
      <c r="G10" s="103"/>
      <c r="H10" s="103"/>
    </row>
    <row r="11" spans="1:8" ht="13.8" x14ac:dyDescent="0.25">
      <c r="A11" s="113" t="s">
        <v>5</v>
      </c>
      <c r="B11" s="103"/>
      <c r="C11" s="103"/>
      <c r="D11" s="103"/>
      <c r="E11" s="103"/>
      <c r="F11" s="103"/>
      <c r="G11" s="103"/>
      <c r="H11" s="103"/>
    </row>
    <row r="12" spans="1:8" ht="13.8" x14ac:dyDescent="0.25">
      <c r="A12" s="113" t="s">
        <v>125</v>
      </c>
      <c r="B12" s="103"/>
      <c r="C12" s="103"/>
      <c r="D12" s="103"/>
      <c r="E12" s="103"/>
      <c r="F12" s="103"/>
      <c r="G12" s="103"/>
      <c r="H12" s="103"/>
    </row>
    <row r="13" spans="1:8" ht="13.8" x14ac:dyDescent="0.25">
      <c r="A13" s="113" t="s">
        <v>6</v>
      </c>
      <c r="B13" s="103"/>
      <c r="C13" s="103"/>
      <c r="D13" s="103"/>
      <c r="E13" s="103"/>
      <c r="F13" s="103"/>
      <c r="G13" s="103"/>
      <c r="H13" s="103"/>
    </row>
    <row r="14" spans="1:8" ht="13.8" x14ac:dyDescent="0.25">
      <c r="A14" s="113"/>
      <c r="B14" s="103"/>
      <c r="C14" s="103"/>
      <c r="D14" s="103"/>
      <c r="E14" s="103"/>
      <c r="F14" s="103"/>
      <c r="G14" s="103"/>
      <c r="H14" s="103"/>
    </row>
    <row r="15" spans="1:8" ht="13.8" x14ac:dyDescent="0.25">
      <c r="A15" s="113"/>
      <c r="B15" s="103"/>
      <c r="C15" s="103"/>
      <c r="D15" s="103"/>
      <c r="E15" s="103"/>
      <c r="F15" s="103"/>
      <c r="G15" s="103"/>
      <c r="H15" s="103"/>
    </row>
    <row r="16" spans="1:8" ht="13.8" x14ac:dyDescent="0.25">
      <c r="A16" s="103"/>
      <c r="B16" s="103"/>
      <c r="C16" s="103"/>
      <c r="D16" s="103"/>
      <c r="E16" s="103"/>
      <c r="F16" s="103"/>
      <c r="G16" s="103"/>
      <c r="H16" s="103"/>
    </row>
    <row r="17" spans="1:8" ht="13.8" x14ac:dyDescent="0.25">
      <c r="A17" s="112" t="s">
        <v>0</v>
      </c>
      <c r="B17" s="112" t="s">
        <v>101</v>
      </c>
      <c r="C17" s="112" t="s">
        <v>102</v>
      </c>
      <c r="D17" s="112" t="s">
        <v>4</v>
      </c>
      <c r="E17" s="103"/>
      <c r="F17" s="112" t="s">
        <v>101</v>
      </c>
      <c r="G17" s="112" t="s">
        <v>102</v>
      </c>
      <c r="H17" s="112" t="s">
        <v>4</v>
      </c>
    </row>
    <row r="18" spans="1:8" ht="14.4" x14ac:dyDescent="0.3">
      <c r="A18" s="118" t="s">
        <v>50</v>
      </c>
      <c r="B18" s="118" t="s">
        <v>18</v>
      </c>
      <c r="C18" s="118" t="s">
        <v>20</v>
      </c>
      <c r="D18" s="101">
        <v>143</v>
      </c>
      <c r="E18" s="114"/>
      <c r="F18" s="118" t="s">
        <v>18</v>
      </c>
      <c r="G18" s="118" t="s">
        <v>20</v>
      </c>
      <c r="H18" s="122">
        <v>5840</v>
      </c>
    </row>
    <row r="19" spans="1:8" ht="14.4" x14ac:dyDescent="0.3">
      <c r="A19" s="118" t="s">
        <v>50</v>
      </c>
      <c r="B19" s="118" t="s">
        <v>18</v>
      </c>
      <c r="C19" s="118" t="s">
        <v>21</v>
      </c>
      <c r="D19" s="101">
        <v>54</v>
      </c>
      <c r="E19" s="114"/>
      <c r="F19" s="118" t="s">
        <v>18</v>
      </c>
      <c r="G19" s="118" t="s">
        <v>21</v>
      </c>
      <c r="H19" s="122">
        <v>2172</v>
      </c>
    </row>
    <row r="20" spans="1:8" ht="14.4" x14ac:dyDescent="0.3">
      <c r="A20" s="118" t="s">
        <v>50</v>
      </c>
      <c r="B20" s="118" t="s">
        <v>18</v>
      </c>
      <c r="C20" s="118" t="s">
        <v>22</v>
      </c>
      <c r="D20" s="101">
        <v>12</v>
      </c>
      <c r="E20" s="114"/>
      <c r="F20" s="118" t="s">
        <v>18</v>
      </c>
      <c r="G20" s="118" t="s">
        <v>22</v>
      </c>
      <c r="H20" s="122">
        <v>673</v>
      </c>
    </row>
    <row r="21" spans="1:8" ht="14.4" x14ac:dyDescent="0.3">
      <c r="A21" s="118" t="s">
        <v>50</v>
      </c>
      <c r="B21" s="118" t="s">
        <v>18</v>
      </c>
      <c r="C21" s="118" t="s">
        <v>23</v>
      </c>
      <c r="D21" s="101">
        <v>6</v>
      </c>
      <c r="E21" s="114"/>
      <c r="F21" s="118" t="s">
        <v>18</v>
      </c>
      <c r="G21" s="118" t="s">
        <v>23</v>
      </c>
      <c r="H21" s="122">
        <v>178</v>
      </c>
    </row>
    <row r="22" spans="1:8" ht="14.4" x14ac:dyDescent="0.3">
      <c r="A22" s="118" t="s">
        <v>50</v>
      </c>
      <c r="B22" s="118" t="s">
        <v>18</v>
      </c>
      <c r="C22" s="118" t="s">
        <v>24</v>
      </c>
      <c r="D22" s="101">
        <v>8</v>
      </c>
      <c r="E22" s="114"/>
      <c r="F22" s="118" t="s">
        <v>18</v>
      </c>
      <c r="G22" s="118" t="s">
        <v>24</v>
      </c>
      <c r="H22" s="122">
        <v>367</v>
      </c>
    </row>
    <row r="23" spans="1:8" ht="14.4" x14ac:dyDescent="0.3">
      <c r="A23" s="118" t="s">
        <v>50</v>
      </c>
      <c r="B23" s="118" t="s">
        <v>18</v>
      </c>
      <c r="C23" s="118" t="s">
        <v>25</v>
      </c>
      <c r="D23" s="101">
        <v>3</v>
      </c>
      <c r="E23" s="114"/>
      <c r="F23" s="118" t="s">
        <v>18</v>
      </c>
      <c r="G23" s="118" t="s">
        <v>25</v>
      </c>
      <c r="H23" s="122">
        <v>291</v>
      </c>
    </row>
    <row r="24" spans="1:8" ht="14.4" x14ac:dyDescent="0.3">
      <c r="A24" s="118" t="s">
        <v>50</v>
      </c>
      <c r="B24" s="118" t="s">
        <v>18</v>
      </c>
      <c r="C24" s="118" t="s">
        <v>26</v>
      </c>
      <c r="D24" s="101" t="s">
        <v>67</v>
      </c>
      <c r="E24" s="114"/>
      <c r="F24" s="118" t="s">
        <v>18</v>
      </c>
      <c r="G24" s="118" t="s">
        <v>26</v>
      </c>
      <c r="H24" s="122">
        <v>189</v>
      </c>
    </row>
    <row r="25" spans="1:8" ht="14.4" x14ac:dyDescent="0.3">
      <c r="A25" s="118" t="s">
        <v>50</v>
      </c>
      <c r="B25" s="118" t="s">
        <v>18</v>
      </c>
      <c r="C25" s="118" t="s">
        <v>29</v>
      </c>
      <c r="D25" s="101">
        <v>26</v>
      </c>
      <c r="E25" s="114"/>
      <c r="F25" s="118" t="s">
        <v>18</v>
      </c>
      <c r="G25" s="118" t="s">
        <v>27</v>
      </c>
      <c r="H25" s="122">
        <v>121</v>
      </c>
    </row>
    <row r="26" spans="1:8" ht="14.4" x14ac:dyDescent="0.3">
      <c r="A26" s="118" t="s">
        <v>50</v>
      </c>
      <c r="B26" s="118" t="s">
        <v>18</v>
      </c>
      <c r="C26" s="118" t="s">
        <v>30</v>
      </c>
      <c r="D26" s="101" t="s">
        <v>67</v>
      </c>
      <c r="E26" s="114"/>
      <c r="F26" s="118" t="s">
        <v>18</v>
      </c>
      <c r="G26" s="118" t="s">
        <v>28</v>
      </c>
      <c r="H26" s="122">
        <v>37</v>
      </c>
    </row>
    <row r="27" spans="1:8" ht="14.4" x14ac:dyDescent="0.3">
      <c r="A27" s="118" t="s">
        <v>50</v>
      </c>
      <c r="B27" s="118" t="s">
        <v>18</v>
      </c>
      <c r="C27" s="118" t="s">
        <v>31</v>
      </c>
      <c r="D27" s="101">
        <v>121</v>
      </c>
      <c r="E27" s="114"/>
      <c r="F27" s="118" t="s">
        <v>18</v>
      </c>
      <c r="G27" s="118" t="s">
        <v>29</v>
      </c>
      <c r="H27" s="122">
        <v>582</v>
      </c>
    </row>
    <row r="28" spans="1:8" ht="14.4" x14ac:dyDescent="0.3">
      <c r="A28" s="118" t="s">
        <v>50</v>
      </c>
      <c r="B28" s="118" t="s">
        <v>18</v>
      </c>
      <c r="C28" s="118" t="s">
        <v>14</v>
      </c>
      <c r="D28" s="101">
        <v>1870</v>
      </c>
      <c r="E28" s="114"/>
      <c r="F28" s="118" t="s">
        <v>18</v>
      </c>
      <c r="G28" s="118" t="s">
        <v>30</v>
      </c>
      <c r="H28" s="122">
        <v>22</v>
      </c>
    </row>
    <row r="29" spans="1:8" ht="14.4" x14ac:dyDescent="0.3">
      <c r="A29" s="118" t="s">
        <v>50</v>
      </c>
      <c r="B29" s="118" t="s">
        <v>18</v>
      </c>
      <c r="C29" s="118" t="s">
        <v>103</v>
      </c>
      <c r="D29" s="101">
        <v>177</v>
      </c>
      <c r="E29" s="114"/>
      <c r="F29" s="118" t="s">
        <v>18</v>
      </c>
      <c r="G29" s="118" t="s">
        <v>31</v>
      </c>
      <c r="H29" s="122">
        <v>1150</v>
      </c>
    </row>
    <row r="30" spans="1:8" ht="14.4" x14ac:dyDescent="0.3">
      <c r="A30" s="118" t="s">
        <v>50</v>
      </c>
      <c r="B30" s="118" t="s">
        <v>18</v>
      </c>
      <c r="C30" s="118" t="s">
        <v>32</v>
      </c>
      <c r="D30" s="101">
        <v>69</v>
      </c>
      <c r="E30" s="114"/>
      <c r="F30" s="118" t="s">
        <v>18</v>
      </c>
      <c r="G30" s="118" t="s">
        <v>14</v>
      </c>
      <c r="H30" s="122">
        <v>19445</v>
      </c>
    </row>
    <row r="31" spans="1:8" ht="14.4" x14ac:dyDescent="0.3">
      <c r="A31" s="118" t="s">
        <v>50</v>
      </c>
      <c r="B31" s="118" t="s">
        <v>18</v>
      </c>
      <c r="C31" s="118" t="s">
        <v>16</v>
      </c>
      <c r="D31" s="101">
        <v>7</v>
      </c>
      <c r="E31" s="114"/>
      <c r="F31" s="118" t="s">
        <v>18</v>
      </c>
      <c r="G31" s="118" t="s">
        <v>103</v>
      </c>
      <c r="H31" s="122">
        <v>2251</v>
      </c>
    </row>
    <row r="32" spans="1:8" ht="14.4" x14ac:dyDescent="0.3">
      <c r="A32" s="118" t="s">
        <v>50</v>
      </c>
      <c r="B32" s="118" t="s">
        <v>18</v>
      </c>
      <c r="C32" s="118" t="s">
        <v>17</v>
      </c>
      <c r="D32" s="101">
        <v>300</v>
      </c>
      <c r="E32" s="114"/>
      <c r="F32" s="118" t="s">
        <v>18</v>
      </c>
      <c r="G32" s="118" t="s">
        <v>32</v>
      </c>
      <c r="H32" s="122">
        <v>1089</v>
      </c>
    </row>
    <row r="33" spans="1:9" ht="14.4" x14ac:dyDescent="0.3">
      <c r="A33" s="118" t="s">
        <v>50</v>
      </c>
      <c r="B33" s="118" t="s">
        <v>18</v>
      </c>
      <c r="C33" s="118" t="s">
        <v>33</v>
      </c>
      <c r="D33" s="101">
        <v>11</v>
      </c>
      <c r="E33" s="114"/>
      <c r="F33" s="118" t="s">
        <v>18</v>
      </c>
      <c r="G33" s="118" t="s">
        <v>16</v>
      </c>
      <c r="H33" s="122">
        <v>117</v>
      </c>
    </row>
    <row r="34" spans="1:9" ht="14.4" x14ac:dyDescent="0.3">
      <c r="A34" s="118" t="s">
        <v>50</v>
      </c>
      <c r="B34" s="118" t="s">
        <v>18</v>
      </c>
      <c r="C34" s="118" t="s">
        <v>34</v>
      </c>
      <c r="D34" s="101">
        <v>7</v>
      </c>
      <c r="E34" s="114"/>
      <c r="F34" s="118" t="s">
        <v>18</v>
      </c>
      <c r="G34" s="118" t="s">
        <v>17</v>
      </c>
      <c r="H34" s="122">
        <v>7960</v>
      </c>
    </row>
    <row r="35" spans="1:9" ht="14.4" x14ac:dyDescent="0.3">
      <c r="A35" s="118" t="s">
        <v>50</v>
      </c>
      <c r="B35" s="118" t="s">
        <v>36</v>
      </c>
      <c r="C35" s="118" t="s">
        <v>20</v>
      </c>
      <c r="D35" s="101">
        <v>24</v>
      </c>
      <c r="E35" s="114"/>
      <c r="F35" s="118" t="s">
        <v>18</v>
      </c>
      <c r="G35" s="118" t="s">
        <v>33</v>
      </c>
      <c r="H35" s="122">
        <v>275</v>
      </c>
    </row>
    <row r="36" spans="1:9" ht="14.4" x14ac:dyDescent="0.3">
      <c r="A36" s="118" t="s">
        <v>50</v>
      </c>
      <c r="B36" s="118" t="s">
        <v>36</v>
      </c>
      <c r="C36" s="118" t="s">
        <v>21</v>
      </c>
      <c r="D36" s="101">
        <v>4</v>
      </c>
      <c r="E36" s="114"/>
      <c r="F36" s="118" t="s">
        <v>18</v>
      </c>
      <c r="G36" s="118" t="s">
        <v>34</v>
      </c>
      <c r="H36" s="122">
        <v>122</v>
      </c>
      <c r="I36">
        <f>SUM(H18:H36)</f>
        <v>42881</v>
      </c>
    </row>
    <row r="37" spans="1:9" ht="14.4" x14ac:dyDescent="0.3">
      <c r="A37" s="118" t="s">
        <v>50</v>
      </c>
      <c r="B37" s="118" t="s">
        <v>36</v>
      </c>
      <c r="C37" s="118" t="s">
        <v>22</v>
      </c>
      <c r="D37" s="101" t="s">
        <v>67</v>
      </c>
      <c r="E37" s="114"/>
      <c r="F37" s="118" t="s">
        <v>36</v>
      </c>
      <c r="G37" s="118" t="s">
        <v>20</v>
      </c>
      <c r="H37" s="122">
        <v>800</v>
      </c>
    </row>
    <row r="38" spans="1:9" ht="14.4" x14ac:dyDescent="0.3">
      <c r="A38" s="118" t="s">
        <v>50</v>
      </c>
      <c r="B38" s="118" t="s">
        <v>36</v>
      </c>
      <c r="C38" s="118" t="s">
        <v>24</v>
      </c>
      <c r="D38" s="101" t="s">
        <v>67</v>
      </c>
      <c r="E38" s="114"/>
      <c r="F38" s="118" t="s">
        <v>36</v>
      </c>
      <c r="G38" s="118" t="s">
        <v>21</v>
      </c>
      <c r="H38" s="122">
        <v>199</v>
      </c>
    </row>
    <row r="39" spans="1:9" ht="14.4" x14ac:dyDescent="0.3">
      <c r="A39" s="118" t="s">
        <v>50</v>
      </c>
      <c r="B39" s="118" t="s">
        <v>36</v>
      </c>
      <c r="C39" s="118" t="s">
        <v>29</v>
      </c>
      <c r="D39" s="101">
        <v>3</v>
      </c>
      <c r="E39" s="114"/>
      <c r="F39" s="118" t="s">
        <v>36</v>
      </c>
      <c r="G39" s="118" t="s">
        <v>22</v>
      </c>
      <c r="H39" s="122">
        <v>60</v>
      </c>
    </row>
    <row r="40" spans="1:9" ht="14.4" x14ac:dyDescent="0.3">
      <c r="A40" s="118" t="s">
        <v>50</v>
      </c>
      <c r="B40" s="118" t="s">
        <v>36</v>
      </c>
      <c r="C40" s="118" t="s">
        <v>31</v>
      </c>
      <c r="D40" s="101">
        <v>17</v>
      </c>
      <c r="E40" s="114"/>
      <c r="F40" s="118" t="s">
        <v>36</v>
      </c>
      <c r="G40" s="118" t="s">
        <v>23</v>
      </c>
      <c r="H40" s="122">
        <v>30</v>
      </c>
    </row>
    <row r="41" spans="1:9" ht="14.4" x14ac:dyDescent="0.3">
      <c r="A41" s="118" t="s">
        <v>50</v>
      </c>
      <c r="B41" s="118" t="s">
        <v>36</v>
      </c>
      <c r="C41" s="118" t="s">
        <v>14</v>
      </c>
      <c r="D41" s="101">
        <v>175</v>
      </c>
      <c r="E41" s="114"/>
      <c r="F41" s="118" t="s">
        <v>36</v>
      </c>
      <c r="G41" s="118" t="s">
        <v>24</v>
      </c>
      <c r="H41" s="122">
        <v>35</v>
      </c>
    </row>
    <row r="42" spans="1:9" ht="14.4" x14ac:dyDescent="0.3">
      <c r="A42" s="118" t="s">
        <v>50</v>
      </c>
      <c r="B42" s="118" t="s">
        <v>36</v>
      </c>
      <c r="C42" s="118" t="s">
        <v>103</v>
      </c>
      <c r="D42" s="101">
        <v>10</v>
      </c>
      <c r="E42" s="114"/>
      <c r="F42" s="118" t="s">
        <v>36</v>
      </c>
      <c r="G42" s="118" t="s">
        <v>25</v>
      </c>
      <c r="H42" s="122">
        <v>40</v>
      </c>
    </row>
    <row r="43" spans="1:9" ht="14.4" x14ac:dyDescent="0.3">
      <c r="A43" s="118" t="s">
        <v>50</v>
      </c>
      <c r="B43" s="118" t="s">
        <v>36</v>
      </c>
      <c r="C43" s="118" t="s">
        <v>32</v>
      </c>
      <c r="D43" s="101">
        <v>3</v>
      </c>
      <c r="E43" s="114"/>
      <c r="F43" s="118" t="s">
        <v>36</v>
      </c>
      <c r="G43" s="118" t="s">
        <v>26</v>
      </c>
      <c r="H43" s="122">
        <v>23</v>
      </c>
    </row>
    <row r="44" spans="1:9" ht="14.4" x14ac:dyDescent="0.3">
      <c r="A44" s="118" t="s">
        <v>50</v>
      </c>
      <c r="B44" s="118" t="s">
        <v>36</v>
      </c>
      <c r="C44" s="118" t="s">
        <v>16</v>
      </c>
      <c r="D44" s="101" t="s">
        <v>67</v>
      </c>
      <c r="E44" s="114"/>
      <c r="F44" s="118" t="s">
        <v>36</v>
      </c>
      <c r="G44" s="118" t="s">
        <v>27</v>
      </c>
      <c r="H44" s="122">
        <v>15</v>
      </c>
    </row>
    <row r="45" spans="1:9" ht="14.4" x14ac:dyDescent="0.3">
      <c r="A45" s="118" t="s">
        <v>50</v>
      </c>
      <c r="B45" s="118" t="s">
        <v>36</v>
      </c>
      <c r="C45" s="118" t="s">
        <v>17</v>
      </c>
      <c r="D45" s="101">
        <v>29</v>
      </c>
      <c r="E45" s="114"/>
      <c r="F45" s="118" t="s">
        <v>36</v>
      </c>
      <c r="G45" s="118" t="s">
        <v>28</v>
      </c>
      <c r="H45" s="122">
        <v>6</v>
      </c>
    </row>
    <row r="46" spans="1:9" ht="14.4" x14ac:dyDescent="0.3">
      <c r="A46" s="118" t="s">
        <v>50</v>
      </c>
      <c r="B46" s="118" t="s">
        <v>36</v>
      </c>
      <c r="C46" s="118" t="s">
        <v>34</v>
      </c>
      <c r="D46" s="101" t="s">
        <v>67</v>
      </c>
      <c r="E46" s="114"/>
      <c r="F46" s="118" t="s">
        <v>36</v>
      </c>
      <c r="G46" s="118" t="s">
        <v>29</v>
      </c>
      <c r="H46" s="122">
        <v>32</v>
      </c>
    </row>
    <row r="47" spans="1:9" ht="14.4" x14ac:dyDescent="0.3">
      <c r="A47" s="118" t="s">
        <v>50</v>
      </c>
      <c r="B47" s="118" t="s">
        <v>37</v>
      </c>
      <c r="C47" s="118" t="s">
        <v>20</v>
      </c>
      <c r="D47" s="101" t="s">
        <v>67</v>
      </c>
      <c r="E47" s="114"/>
      <c r="F47" s="118" t="s">
        <v>36</v>
      </c>
      <c r="G47" s="118" t="s">
        <v>31</v>
      </c>
      <c r="H47" s="122">
        <v>95</v>
      </c>
    </row>
    <row r="48" spans="1:9" ht="14.4" x14ac:dyDescent="0.3">
      <c r="A48" s="118" t="s">
        <v>50</v>
      </c>
      <c r="B48" s="118" t="s">
        <v>37</v>
      </c>
      <c r="C48" s="118" t="s">
        <v>30</v>
      </c>
      <c r="D48" s="101" t="s">
        <v>67</v>
      </c>
      <c r="E48" s="114"/>
      <c r="F48" s="118" t="s">
        <v>36</v>
      </c>
      <c r="G48" s="118" t="s">
        <v>14</v>
      </c>
      <c r="H48" s="122">
        <v>1846</v>
      </c>
    </row>
    <row r="49" spans="1:9" ht="14.4" x14ac:dyDescent="0.3">
      <c r="A49" s="118" t="s">
        <v>50</v>
      </c>
      <c r="B49" s="118" t="s">
        <v>37</v>
      </c>
      <c r="C49" s="118" t="s">
        <v>31</v>
      </c>
      <c r="D49" s="101">
        <v>3</v>
      </c>
      <c r="E49" s="114"/>
      <c r="F49" s="118" t="s">
        <v>36</v>
      </c>
      <c r="G49" s="118" t="s">
        <v>103</v>
      </c>
      <c r="H49" s="122">
        <v>201</v>
      </c>
    </row>
    <row r="50" spans="1:9" ht="14.4" x14ac:dyDescent="0.3">
      <c r="A50" s="118" t="s">
        <v>50</v>
      </c>
      <c r="B50" s="118" t="s">
        <v>37</v>
      </c>
      <c r="C50" s="118" t="s">
        <v>14</v>
      </c>
      <c r="D50" s="101">
        <v>54</v>
      </c>
      <c r="E50" s="114"/>
      <c r="F50" s="118" t="s">
        <v>36</v>
      </c>
      <c r="G50" s="118" t="s">
        <v>32</v>
      </c>
      <c r="H50" s="122">
        <v>91</v>
      </c>
    </row>
    <row r="51" spans="1:9" ht="14.4" x14ac:dyDescent="0.3">
      <c r="A51" s="118" t="s">
        <v>50</v>
      </c>
      <c r="B51" s="118" t="s">
        <v>37</v>
      </c>
      <c r="C51" s="118" t="s">
        <v>103</v>
      </c>
      <c r="D51" s="101">
        <v>3</v>
      </c>
      <c r="E51" s="114"/>
      <c r="F51" s="118" t="s">
        <v>36</v>
      </c>
      <c r="G51" s="118" t="s">
        <v>16</v>
      </c>
      <c r="H51" s="122">
        <v>14</v>
      </c>
    </row>
    <row r="52" spans="1:9" ht="14.4" x14ac:dyDescent="0.3">
      <c r="A52" s="118" t="s">
        <v>50</v>
      </c>
      <c r="B52" s="118" t="s">
        <v>37</v>
      </c>
      <c r="C52" s="118" t="s">
        <v>32</v>
      </c>
      <c r="D52" s="101" t="s">
        <v>67</v>
      </c>
      <c r="E52" s="114"/>
      <c r="F52" s="118" t="s">
        <v>36</v>
      </c>
      <c r="G52" s="118" t="s">
        <v>17</v>
      </c>
      <c r="H52" s="122">
        <v>696</v>
      </c>
    </row>
    <row r="53" spans="1:9" ht="14.4" x14ac:dyDescent="0.3">
      <c r="A53" s="118" t="s">
        <v>50</v>
      </c>
      <c r="B53" s="118" t="s">
        <v>37</v>
      </c>
      <c r="C53" s="118" t="s">
        <v>17</v>
      </c>
      <c r="D53" s="101">
        <v>17</v>
      </c>
      <c r="E53" s="114"/>
      <c r="F53" s="118" t="s">
        <v>36</v>
      </c>
      <c r="G53" s="118" t="s">
        <v>33</v>
      </c>
      <c r="H53" s="122">
        <v>27</v>
      </c>
    </row>
    <row r="54" spans="1:9" ht="14.4" x14ac:dyDescent="0.3">
      <c r="A54" s="118" t="s">
        <v>50</v>
      </c>
      <c r="B54" s="118" t="s">
        <v>37</v>
      </c>
      <c r="C54" s="118" t="s">
        <v>33</v>
      </c>
      <c r="D54" s="101" t="s">
        <v>67</v>
      </c>
      <c r="E54" s="114"/>
      <c r="F54" s="118" t="s">
        <v>36</v>
      </c>
      <c r="G54" s="118" t="s">
        <v>34</v>
      </c>
      <c r="H54" s="122">
        <v>19</v>
      </c>
      <c r="I54">
        <f>SUM(H37:H54)</f>
        <v>4229</v>
      </c>
    </row>
    <row r="55" spans="1:9" ht="14.4" x14ac:dyDescent="0.3">
      <c r="A55" s="118" t="s">
        <v>50</v>
      </c>
      <c r="B55" s="118" t="s">
        <v>38</v>
      </c>
      <c r="C55" s="118" t="s">
        <v>14</v>
      </c>
      <c r="D55" s="101" t="s">
        <v>67</v>
      </c>
      <c r="E55" s="114"/>
      <c r="F55" s="118" t="s">
        <v>37</v>
      </c>
      <c r="G55" s="118" t="s">
        <v>20</v>
      </c>
      <c r="H55" s="122">
        <v>74</v>
      </c>
    </row>
    <row r="56" spans="1:9" ht="14.4" x14ac:dyDescent="0.3">
      <c r="A56" s="118" t="s">
        <v>50</v>
      </c>
      <c r="B56" s="118" t="s">
        <v>39</v>
      </c>
      <c r="C56" s="118" t="s">
        <v>20</v>
      </c>
      <c r="D56" s="101" t="s">
        <v>67</v>
      </c>
      <c r="E56" s="114"/>
      <c r="F56" s="118" t="s">
        <v>37</v>
      </c>
      <c r="G56" s="118" t="s">
        <v>21</v>
      </c>
      <c r="H56" s="122">
        <v>35</v>
      </c>
    </row>
    <row r="57" spans="1:9" ht="14.4" x14ac:dyDescent="0.3">
      <c r="A57" s="118" t="s">
        <v>50</v>
      </c>
      <c r="B57" s="118" t="s">
        <v>40</v>
      </c>
      <c r="C57" s="118" t="s">
        <v>20</v>
      </c>
      <c r="D57" s="101" t="s">
        <v>67</v>
      </c>
      <c r="E57" s="114"/>
      <c r="F57" s="118" t="s">
        <v>37</v>
      </c>
      <c r="G57" s="118" t="s">
        <v>22</v>
      </c>
      <c r="H57" s="122">
        <v>12</v>
      </c>
    </row>
    <row r="58" spans="1:9" ht="14.4" x14ac:dyDescent="0.3">
      <c r="A58" s="118" t="s">
        <v>50</v>
      </c>
      <c r="B58" s="118" t="s">
        <v>40</v>
      </c>
      <c r="C58" s="118" t="s">
        <v>31</v>
      </c>
      <c r="D58" s="101" t="s">
        <v>67</v>
      </c>
      <c r="E58" s="114"/>
      <c r="F58" s="118" t="s">
        <v>37</v>
      </c>
      <c r="G58" s="118" t="s">
        <v>23</v>
      </c>
      <c r="H58" s="122" t="s">
        <v>67</v>
      </c>
    </row>
    <row r="59" spans="1:9" ht="14.4" x14ac:dyDescent="0.3">
      <c r="A59" s="118" t="s">
        <v>50</v>
      </c>
      <c r="B59" s="118" t="s">
        <v>40</v>
      </c>
      <c r="C59" s="118" t="s">
        <v>14</v>
      </c>
      <c r="D59" s="101" t="s">
        <v>67</v>
      </c>
      <c r="E59" s="114"/>
      <c r="F59" s="118" t="s">
        <v>37</v>
      </c>
      <c r="G59" s="118" t="s">
        <v>24</v>
      </c>
      <c r="H59" s="122" t="s">
        <v>67</v>
      </c>
    </row>
    <row r="60" spans="1:9" ht="14.4" x14ac:dyDescent="0.3">
      <c r="A60" s="118" t="s">
        <v>50</v>
      </c>
      <c r="B60" s="118" t="s">
        <v>40</v>
      </c>
      <c r="C60" s="118" t="s">
        <v>34</v>
      </c>
      <c r="D60" s="101" t="s">
        <v>67</v>
      </c>
      <c r="E60" s="114"/>
      <c r="F60" s="118" t="s">
        <v>37</v>
      </c>
      <c r="G60" s="118" t="s">
        <v>25</v>
      </c>
      <c r="H60" s="122">
        <v>4</v>
      </c>
    </row>
    <row r="61" spans="1:9" ht="14.4" x14ac:dyDescent="0.3">
      <c r="A61" s="118" t="s">
        <v>50</v>
      </c>
      <c r="B61" s="118" t="s">
        <v>41</v>
      </c>
      <c r="C61" s="118" t="s">
        <v>21</v>
      </c>
      <c r="D61" s="101" t="s">
        <v>67</v>
      </c>
      <c r="E61" s="114"/>
      <c r="F61" s="118" t="s">
        <v>37</v>
      </c>
      <c r="G61" s="118" t="s">
        <v>26</v>
      </c>
      <c r="H61" s="122" t="s">
        <v>67</v>
      </c>
    </row>
    <row r="62" spans="1:9" ht="14.4" x14ac:dyDescent="0.3">
      <c r="A62" s="118" t="s">
        <v>50</v>
      </c>
      <c r="B62" s="118" t="s">
        <v>41</v>
      </c>
      <c r="C62" s="118" t="s">
        <v>22</v>
      </c>
      <c r="D62" s="101" t="s">
        <v>67</v>
      </c>
      <c r="E62" s="114"/>
      <c r="F62" s="118" t="s">
        <v>37</v>
      </c>
      <c r="G62" s="118" t="s">
        <v>27</v>
      </c>
      <c r="H62" s="122" t="s">
        <v>67</v>
      </c>
    </row>
    <row r="63" spans="1:9" ht="14.4" x14ac:dyDescent="0.3">
      <c r="A63" s="118" t="s">
        <v>50</v>
      </c>
      <c r="B63" s="118" t="s">
        <v>41</v>
      </c>
      <c r="C63" s="118" t="s">
        <v>23</v>
      </c>
      <c r="D63" s="101" t="s">
        <v>67</v>
      </c>
      <c r="E63" s="114"/>
      <c r="F63" s="118" t="s">
        <v>37</v>
      </c>
      <c r="G63" s="118" t="s">
        <v>29</v>
      </c>
      <c r="H63" s="122">
        <v>8</v>
      </c>
    </row>
    <row r="64" spans="1:9" ht="14.4" x14ac:dyDescent="0.3">
      <c r="A64" s="118" t="s">
        <v>50</v>
      </c>
      <c r="B64" s="118" t="s">
        <v>41</v>
      </c>
      <c r="C64" s="118" t="s">
        <v>24</v>
      </c>
      <c r="D64" s="101" t="s">
        <v>67</v>
      </c>
      <c r="E64" s="114"/>
      <c r="F64" s="118" t="s">
        <v>37</v>
      </c>
      <c r="G64" s="118" t="s">
        <v>30</v>
      </c>
      <c r="H64" s="122" t="s">
        <v>67</v>
      </c>
    </row>
    <row r="65" spans="1:9" ht="14.4" x14ac:dyDescent="0.3">
      <c r="A65" s="118" t="s">
        <v>50</v>
      </c>
      <c r="B65" s="118" t="s">
        <v>41</v>
      </c>
      <c r="C65" s="118" t="s">
        <v>25</v>
      </c>
      <c r="D65" s="101" t="s">
        <v>67</v>
      </c>
      <c r="E65" s="114"/>
      <c r="F65" s="118" t="s">
        <v>37</v>
      </c>
      <c r="G65" s="118" t="s">
        <v>31</v>
      </c>
      <c r="H65" s="122">
        <v>11</v>
      </c>
    </row>
    <row r="66" spans="1:9" ht="14.4" x14ac:dyDescent="0.3">
      <c r="A66" s="118" t="s">
        <v>50</v>
      </c>
      <c r="B66" s="118" t="s">
        <v>41</v>
      </c>
      <c r="C66" s="118" t="s">
        <v>30</v>
      </c>
      <c r="D66" s="101" t="s">
        <v>67</v>
      </c>
      <c r="E66" s="114"/>
      <c r="F66" s="118" t="s">
        <v>37</v>
      </c>
      <c r="G66" s="118" t="s">
        <v>14</v>
      </c>
      <c r="H66" s="122">
        <v>664</v>
      </c>
    </row>
    <row r="67" spans="1:9" ht="14.4" x14ac:dyDescent="0.3">
      <c r="A67" s="118" t="s">
        <v>50</v>
      </c>
      <c r="B67" s="118" t="s">
        <v>41</v>
      </c>
      <c r="C67" s="118" t="s">
        <v>31</v>
      </c>
      <c r="D67" s="101">
        <v>18</v>
      </c>
      <c r="E67" s="114"/>
      <c r="F67" s="118" t="s">
        <v>37</v>
      </c>
      <c r="G67" s="118" t="s">
        <v>103</v>
      </c>
      <c r="H67" s="122">
        <v>46</v>
      </c>
    </row>
    <row r="68" spans="1:9" ht="14.4" x14ac:dyDescent="0.3">
      <c r="A68" s="118" t="s">
        <v>50</v>
      </c>
      <c r="B68" s="118" t="s">
        <v>41</v>
      </c>
      <c r="C68" s="118" t="s">
        <v>14</v>
      </c>
      <c r="D68" s="101">
        <v>14</v>
      </c>
      <c r="E68" s="114"/>
      <c r="F68" s="118" t="s">
        <v>37</v>
      </c>
      <c r="G68" s="118" t="s">
        <v>32</v>
      </c>
      <c r="H68" s="122">
        <v>22</v>
      </c>
    </row>
    <row r="69" spans="1:9" ht="14.4" x14ac:dyDescent="0.3">
      <c r="A69" s="118" t="s">
        <v>50</v>
      </c>
      <c r="B69" s="118" t="s">
        <v>41</v>
      </c>
      <c r="C69" s="118" t="s">
        <v>103</v>
      </c>
      <c r="D69" s="101">
        <v>3</v>
      </c>
      <c r="E69" s="114"/>
      <c r="F69" s="118" t="s">
        <v>37</v>
      </c>
      <c r="G69" s="118" t="s">
        <v>17</v>
      </c>
      <c r="H69" s="122">
        <v>440</v>
      </c>
    </row>
    <row r="70" spans="1:9" ht="14.4" x14ac:dyDescent="0.3">
      <c r="A70" s="118" t="s">
        <v>50</v>
      </c>
      <c r="B70" s="118" t="s">
        <v>41</v>
      </c>
      <c r="C70" s="118" t="s">
        <v>32</v>
      </c>
      <c r="D70" s="101">
        <v>11</v>
      </c>
      <c r="E70" s="114"/>
      <c r="F70" s="118" t="s">
        <v>37</v>
      </c>
      <c r="G70" s="118" t="s">
        <v>33</v>
      </c>
      <c r="H70" s="122">
        <v>14</v>
      </c>
    </row>
    <row r="71" spans="1:9" ht="14.4" x14ac:dyDescent="0.3">
      <c r="A71" s="118" t="s">
        <v>50</v>
      </c>
      <c r="B71" s="118" t="s">
        <v>41</v>
      </c>
      <c r="C71" s="118" t="s">
        <v>16</v>
      </c>
      <c r="D71" s="101" t="s">
        <v>67</v>
      </c>
      <c r="E71" s="114"/>
      <c r="F71" s="118" t="s">
        <v>37</v>
      </c>
      <c r="G71" s="118" t="s">
        <v>34</v>
      </c>
      <c r="H71" s="122">
        <v>11</v>
      </c>
      <c r="I71">
        <f>SUM(H55:H71)</f>
        <v>1341</v>
      </c>
    </row>
    <row r="72" spans="1:9" ht="14.4" x14ac:dyDescent="0.3">
      <c r="A72" s="118" t="s">
        <v>50</v>
      </c>
      <c r="B72" s="118" t="s">
        <v>41</v>
      </c>
      <c r="C72" s="118" t="s">
        <v>17</v>
      </c>
      <c r="D72" s="101">
        <v>7</v>
      </c>
      <c r="E72" s="114"/>
      <c r="F72" s="118" t="s">
        <v>38</v>
      </c>
      <c r="G72" s="118" t="s">
        <v>20</v>
      </c>
      <c r="H72" s="122">
        <v>3</v>
      </c>
    </row>
    <row r="73" spans="1:9" ht="14.4" x14ac:dyDescent="0.3">
      <c r="A73" s="118" t="s">
        <v>50</v>
      </c>
      <c r="B73" s="118" t="s">
        <v>42</v>
      </c>
      <c r="C73" s="118" t="s">
        <v>22</v>
      </c>
      <c r="D73" s="101" t="s">
        <v>67</v>
      </c>
      <c r="E73" s="114"/>
      <c r="F73" s="118" t="s">
        <v>38</v>
      </c>
      <c r="G73" s="118" t="s">
        <v>22</v>
      </c>
      <c r="H73" s="122" t="s">
        <v>67</v>
      </c>
    </row>
    <row r="74" spans="1:9" ht="14.4" x14ac:dyDescent="0.3">
      <c r="A74" s="118" t="s">
        <v>50</v>
      </c>
      <c r="B74" s="118" t="s">
        <v>43</v>
      </c>
      <c r="C74" s="118" t="s">
        <v>31</v>
      </c>
      <c r="D74" s="101">
        <v>4</v>
      </c>
      <c r="E74" s="114"/>
      <c r="F74" s="118" t="s">
        <v>38</v>
      </c>
      <c r="G74" s="118" t="s">
        <v>14</v>
      </c>
      <c r="H74" s="122" t="s">
        <v>67</v>
      </c>
    </row>
    <row r="75" spans="1:9" ht="14.4" x14ac:dyDescent="0.3">
      <c r="A75" s="118" t="s">
        <v>50</v>
      </c>
      <c r="B75" s="118" t="s">
        <v>43</v>
      </c>
      <c r="C75" s="118" t="s">
        <v>14</v>
      </c>
      <c r="D75" s="101" t="s">
        <v>67</v>
      </c>
      <c r="E75" s="114"/>
      <c r="F75" s="118" t="s">
        <v>38</v>
      </c>
      <c r="G75" s="118" t="s">
        <v>17</v>
      </c>
      <c r="H75" s="122" t="s">
        <v>67</v>
      </c>
    </row>
    <row r="76" spans="1:9" ht="14.4" x14ac:dyDescent="0.3">
      <c r="A76" s="118" t="s">
        <v>50</v>
      </c>
      <c r="B76" s="118" t="s">
        <v>43</v>
      </c>
      <c r="C76" s="118" t="s">
        <v>103</v>
      </c>
      <c r="D76" s="101" t="s">
        <v>67</v>
      </c>
      <c r="E76" s="114"/>
      <c r="F76" s="118" t="s">
        <v>38</v>
      </c>
      <c r="G76" s="118" t="s">
        <v>33</v>
      </c>
      <c r="H76" s="122" t="s">
        <v>67</v>
      </c>
    </row>
    <row r="77" spans="1:9" ht="14.4" x14ac:dyDescent="0.3">
      <c r="A77" s="118" t="s">
        <v>50</v>
      </c>
      <c r="B77" s="118" t="s">
        <v>43</v>
      </c>
      <c r="C77" s="118" t="s">
        <v>32</v>
      </c>
      <c r="D77" s="101" t="s">
        <v>67</v>
      </c>
      <c r="E77" s="114"/>
      <c r="F77" s="118" t="s">
        <v>39</v>
      </c>
      <c r="G77" s="118" t="s">
        <v>20</v>
      </c>
      <c r="H77" s="122">
        <v>13</v>
      </c>
    </row>
    <row r="78" spans="1:9" ht="14.4" x14ac:dyDescent="0.3">
      <c r="A78" s="118" t="s">
        <v>50</v>
      </c>
      <c r="B78" s="118" t="s">
        <v>43</v>
      </c>
      <c r="C78" s="118" t="s">
        <v>17</v>
      </c>
      <c r="D78" s="101" t="s">
        <v>67</v>
      </c>
      <c r="E78" s="114"/>
      <c r="F78" s="118" t="s">
        <v>39</v>
      </c>
      <c r="G78" s="118" t="s">
        <v>24</v>
      </c>
      <c r="H78" s="122" t="s">
        <v>67</v>
      </c>
    </row>
    <row r="79" spans="1:9" ht="14.4" x14ac:dyDescent="0.3">
      <c r="A79" s="118" t="s">
        <v>50</v>
      </c>
      <c r="B79" s="118" t="s">
        <v>45</v>
      </c>
      <c r="C79" s="118" t="s">
        <v>22</v>
      </c>
      <c r="D79" s="101" t="s">
        <v>67</v>
      </c>
      <c r="E79" s="114"/>
      <c r="F79" s="118" t="s">
        <v>39</v>
      </c>
      <c r="G79" s="118" t="s">
        <v>31</v>
      </c>
      <c r="H79" s="122" t="s">
        <v>67</v>
      </c>
    </row>
    <row r="80" spans="1:9" ht="14.4" x14ac:dyDescent="0.3">
      <c r="A80" s="118" t="s">
        <v>50</v>
      </c>
      <c r="B80" s="118" t="s">
        <v>45</v>
      </c>
      <c r="C80" s="118" t="s">
        <v>31</v>
      </c>
      <c r="D80" s="101" t="s">
        <v>67</v>
      </c>
      <c r="E80" s="114"/>
      <c r="F80" s="118" t="s">
        <v>39</v>
      </c>
      <c r="G80" s="118" t="s">
        <v>14</v>
      </c>
      <c r="H80" s="122" t="s">
        <v>67</v>
      </c>
    </row>
    <row r="81" spans="1:8" ht="14.4" x14ac:dyDescent="0.3">
      <c r="A81" s="118" t="s">
        <v>50</v>
      </c>
      <c r="B81" s="118" t="s">
        <v>45</v>
      </c>
      <c r="C81" s="118" t="s">
        <v>14</v>
      </c>
      <c r="D81" s="101" t="s">
        <v>67</v>
      </c>
      <c r="E81" s="114"/>
      <c r="F81" s="118" t="s">
        <v>39</v>
      </c>
      <c r="G81" s="118" t="s">
        <v>32</v>
      </c>
      <c r="H81" s="122" t="s">
        <v>67</v>
      </c>
    </row>
    <row r="82" spans="1:8" ht="14.4" x14ac:dyDescent="0.3">
      <c r="A82" s="118" t="s">
        <v>50</v>
      </c>
      <c r="B82" s="118" t="s">
        <v>46</v>
      </c>
      <c r="C82" s="118" t="s">
        <v>20</v>
      </c>
      <c r="D82" s="101" t="s">
        <v>67</v>
      </c>
      <c r="E82" s="114"/>
      <c r="F82" s="118" t="s">
        <v>39</v>
      </c>
      <c r="G82" s="118" t="s">
        <v>17</v>
      </c>
      <c r="H82" s="122" t="s">
        <v>67</v>
      </c>
    </row>
    <row r="83" spans="1:8" ht="14.4" x14ac:dyDescent="0.3">
      <c r="A83" s="118" t="s">
        <v>50</v>
      </c>
      <c r="B83" s="118" t="s">
        <v>48</v>
      </c>
      <c r="C83" s="118" t="s">
        <v>14</v>
      </c>
      <c r="D83" s="101">
        <v>3</v>
      </c>
      <c r="E83" s="114"/>
      <c r="F83" s="118" t="s">
        <v>39</v>
      </c>
      <c r="G83" s="118" t="s">
        <v>33</v>
      </c>
      <c r="H83" s="122" t="s">
        <v>67</v>
      </c>
    </row>
    <row r="84" spans="1:8" ht="14.4" x14ac:dyDescent="0.3">
      <c r="A84" s="118" t="s">
        <v>50</v>
      </c>
      <c r="B84" s="118" t="s">
        <v>48</v>
      </c>
      <c r="C84" s="118" t="s">
        <v>17</v>
      </c>
      <c r="D84" s="101" t="s">
        <v>67</v>
      </c>
      <c r="E84" s="114"/>
      <c r="F84" s="118" t="s">
        <v>40</v>
      </c>
      <c r="G84" s="118" t="s">
        <v>20</v>
      </c>
      <c r="H84" s="122">
        <v>3</v>
      </c>
    </row>
    <row r="85" spans="1:8" ht="14.4" x14ac:dyDescent="0.3">
      <c r="A85" s="118" t="s">
        <v>51</v>
      </c>
      <c r="B85" s="118" t="s">
        <v>18</v>
      </c>
      <c r="C85" s="118" t="s">
        <v>20</v>
      </c>
      <c r="D85" s="101">
        <v>144</v>
      </c>
      <c r="E85" s="114"/>
      <c r="F85" s="118" t="s">
        <v>40</v>
      </c>
      <c r="G85" s="118" t="s">
        <v>29</v>
      </c>
      <c r="H85" s="122" t="s">
        <v>67</v>
      </c>
    </row>
    <row r="86" spans="1:8" ht="14.4" x14ac:dyDescent="0.3">
      <c r="A86" s="118" t="s">
        <v>51</v>
      </c>
      <c r="B86" s="118" t="s">
        <v>18</v>
      </c>
      <c r="C86" s="118" t="s">
        <v>21</v>
      </c>
      <c r="D86" s="101">
        <v>79</v>
      </c>
      <c r="E86" s="114"/>
      <c r="F86" s="118" t="s">
        <v>40</v>
      </c>
      <c r="G86" s="118" t="s">
        <v>31</v>
      </c>
      <c r="H86" s="122">
        <v>8</v>
      </c>
    </row>
    <row r="87" spans="1:8" ht="14.4" x14ac:dyDescent="0.3">
      <c r="A87" s="118" t="s">
        <v>51</v>
      </c>
      <c r="B87" s="118" t="s">
        <v>18</v>
      </c>
      <c r="C87" s="118" t="s">
        <v>22</v>
      </c>
      <c r="D87" s="101">
        <v>40</v>
      </c>
      <c r="E87" s="114"/>
      <c r="F87" s="118" t="s">
        <v>40</v>
      </c>
      <c r="G87" s="118" t="s">
        <v>14</v>
      </c>
      <c r="H87" s="122" t="s">
        <v>67</v>
      </c>
    </row>
    <row r="88" spans="1:8" ht="14.4" x14ac:dyDescent="0.3">
      <c r="A88" s="118" t="s">
        <v>51</v>
      </c>
      <c r="B88" s="118" t="s">
        <v>18</v>
      </c>
      <c r="C88" s="118" t="s">
        <v>23</v>
      </c>
      <c r="D88" s="101">
        <v>47</v>
      </c>
      <c r="E88" s="114"/>
      <c r="F88" s="118" t="s">
        <v>40</v>
      </c>
      <c r="G88" s="118" t="s">
        <v>103</v>
      </c>
      <c r="H88" s="122" t="s">
        <v>67</v>
      </c>
    </row>
    <row r="89" spans="1:8" ht="14.4" x14ac:dyDescent="0.3">
      <c r="A89" s="118" t="s">
        <v>51</v>
      </c>
      <c r="B89" s="118" t="s">
        <v>18</v>
      </c>
      <c r="C89" s="118" t="s">
        <v>24</v>
      </c>
      <c r="D89" s="101">
        <v>79</v>
      </c>
      <c r="E89" s="114"/>
      <c r="F89" s="118" t="s">
        <v>40</v>
      </c>
      <c r="G89" s="118" t="s">
        <v>32</v>
      </c>
      <c r="H89" s="122">
        <v>3</v>
      </c>
    </row>
    <row r="90" spans="1:8" ht="14.4" x14ac:dyDescent="0.3">
      <c r="A90" s="118" t="s">
        <v>51</v>
      </c>
      <c r="B90" s="118" t="s">
        <v>18</v>
      </c>
      <c r="C90" s="118" t="s">
        <v>25</v>
      </c>
      <c r="D90" s="101">
        <v>69</v>
      </c>
      <c r="E90" s="114"/>
      <c r="F90" s="118" t="s">
        <v>40</v>
      </c>
      <c r="G90" s="118" t="s">
        <v>16</v>
      </c>
      <c r="H90" s="122" t="s">
        <v>67</v>
      </c>
    </row>
    <row r="91" spans="1:8" ht="14.4" x14ac:dyDescent="0.3">
      <c r="A91" s="118" t="s">
        <v>51</v>
      </c>
      <c r="B91" s="118" t="s">
        <v>18</v>
      </c>
      <c r="C91" s="118" t="s">
        <v>26</v>
      </c>
      <c r="D91" s="101">
        <v>83</v>
      </c>
      <c r="E91" s="114"/>
      <c r="F91" s="118" t="s">
        <v>40</v>
      </c>
      <c r="G91" s="118" t="s">
        <v>17</v>
      </c>
      <c r="H91" s="122">
        <v>4</v>
      </c>
    </row>
    <row r="92" spans="1:8" ht="14.4" x14ac:dyDescent="0.3">
      <c r="A92" s="118" t="s">
        <v>51</v>
      </c>
      <c r="B92" s="118" t="s">
        <v>18</v>
      </c>
      <c r="C92" s="118" t="s">
        <v>27</v>
      </c>
      <c r="D92" s="101">
        <v>26</v>
      </c>
      <c r="E92" s="114"/>
      <c r="F92" s="118" t="s">
        <v>40</v>
      </c>
      <c r="G92" s="118" t="s">
        <v>33</v>
      </c>
      <c r="H92" s="122">
        <v>11</v>
      </c>
    </row>
    <row r="93" spans="1:8" ht="14.4" x14ac:dyDescent="0.3">
      <c r="A93" s="118" t="s">
        <v>51</v>
      </c>
      <c r="B93" s="118" t="s">
        <v>18</v>
      </c>
      <c r="C93" s="118" t="s">
        <v>28</v>
      </c>
      <c r="D93" s="101">
        <v>12</v>
      </c>
      <c r="E93" s="114"/>
      <c r="F93" s="118" t="s">
        <v>40</v>
      </c>
      <c r="G93" s="118" t="s">
        <v>34</v>
      </c>
      <c r="H93" s="122">
        <v>12</v>
      </c>
    </row>
    <row r="94" spans="1:8" ht="14.4" x14ac:dyDescent="0.3">
      <c r="A94" s="118" t="s">
        <v>51</v>
      </c>
      <c r="B94" s="118" t="s">
        <v>18</v>
      </c>
      <c r="C94" s="118" t="s">
        <v>29</v>
      </c>
      <c r="D94" s="101">
        <v>44</v>
      </c>
      <c r="E94" s="114"/>
      <c r="F94" s="118" t="s">
        <v>41</v>
      </c>
      <c r="G94" s="118" t="s">
        <v>20</v>
      </c>
      <c r="H94" s="122">
        <v>118</v>
      </c>
    </row>
    <row r="95" spans="1:8" ht="14.4" x14ac:dyDescent="0.3">
      <c r="A95" s="118" t="s">
        <v>51</v>
      </c>
      <c r="B95" s="118" t="s">
        <v>18</v>
      </c>
      <c r="C95" s="118" t="s">
        <v>30</v>
      </c>
      <c r="D95" s="101">
        <v>3</v>
      </c>
      <c r="E95" s="114"/>
      <c r="F95" s="118" t="s">
        <v>41</v>
      </c>
      <c r="G95" s="118" t="s">
        <v>21</v>
      </c>
      <c r="H95" s="122">
        <v>75</v>
      </c>
    </row>
    <row r="96" spans="1:8" ht="14.4" x14ac:dyDescent="0.3">
      <c r="A96" s="118" t="s">
        <v>51</v>
      </c>
      <c r="B96" s="118" t="s">
        <v>18</v>
      </c>
      <c r="C96" s="118" t="s">
        <v>31</v>
      </c>
      <c r="D96" s="101">
        <v>74</v>
      </c>
      <c r="E96" s="114"/>
      <c r="F96" s="118" t="s">
        <v>41</v>
      </c>
      <c r="G96" s="118" t="s">
        <v>22</v>
      </c>
      <c r="H96" s="122">
        <v>29</v>
      </c>
    </row>
    <row r="97" spans="1:9" ht="14.4" x14ac:dyDescent="0.3">
      <c r="A97" s="118" t="s">
        <v>51</v>
      </c>
      <c r="B97" s="118" t="s">
        <v>18</v>
      </c>
      <c r="C97" s="118" t="s">
        <v>14</v>
      </c>
      <c r="D97" s="101">
        <v>2594</v>
      </c>
      <c r="E97" s="114"/>
      <c r="F97" s="118" t="s">
        <v>41</v>
      </c>
      <c r="G97" s="118" t="s">
        <v>23</v>
      </c>
      <c r="H97" s="122">
        <v>44</v>
      </c>
    </row>
    <row r="98" spans="1:9" ht="14.4" x14ac:dyDescent="0.3">
      <c r="A98" s="118" t="s">
        <v>51</v>
      </c>
      <c r="B98" s="118" t="s">
        <v>18</v>
      </c>
      <c r="C98" s="118" t="s">
        <v>103</v>
      </c>
      <c r="D98" s="101">
        <v>537</v>
      </c>
      <c r="E98" s="114"/>
      <c r="F98" s="118" t="s">
        <v>41</v>
      </c>
      <c r="G98" s="118" t="s">
        <v>24</v>
      </c>
      <c r="H98" s="122">
        <v>68</v>
      </c>
    </row>
    <row r="99" spans="1:9" ht="14.4" x14ac:dyDescent="0.3">
      <c r="A99" s="118" t="s">
        <v>51</v>
      </c>
      <c r="B99" s="118" t="s">
        <v>18</v>
      </c>
      <c r="C99" s="118" t="s">
        <v>32</v>
      </c>
      <c r="D99" s="101">
        <v>151</v>
      </c>
      <c r="E99" s="114"/>
      <c r="F99" s="118" t="s">
        <v>41</v>
      </c>
      <c r="G99" s="118" t="s">
        <v>25</v>
      </c>
      <c r="H99" s="122">
        <v>32</v>
      </c>
    </row>
    <row r="100" spans="1:9" ht="14.4" x14ac:dyDescent="0.3">
      <c r="A100" s="118" t="s">
        <v>51</v>
      </c>
      <c r="B100" s="118" t="s">
        <v>18</v>
      </c>
      <c r="C100" s="118" t="s">
        <v>16</v>
      </c>
      <c r="D100" s="101">
        <v>29</v>
      </c>
      <c r="E100" s="114"/>
      <c r="F100" s="118" t="s">
        <v>41</v>
      </c>
      <c r="G100" s="118" t="s">
        <v>26</v>
      </c>
      <c r="H100" s="122">
        <v>32</v>
      </c>
    </row>
    <row r="101" spans="1:9" ht="14.4" x14ac:dyDescent="0.3">
      <c r="A101" s="118" t="s">
        <v>51</v>
      </c>
      <c r="B101" s="118" t="s">
        <v>18</v>
      </c>
      <c r="C101" s="118" t="s">
        <v>17</v>
      </c>
      <c r="D101" s="101">
        <v>196</v>
      </c>
      <c r="E101" s="114"/>
      <c r="F101" s="118" t="s">
        <v>41</v>
      </c>
      <c r="G101" s="118" t="s">
        <v>27</v>
      </c>
      <c r="H101" s="122">
        <v>76</v>
      </c>
    </row>
    <row r="102" spans="1:9" ht="14.4" x14ac:dyDescent="0.3">
      <c r="A102" s="118" t="s">
        <v>51</v>
      </c>
      <c r="B102" s="118" t="s">
        <v>18</v>
      </c>
      <c r="C102" s="118" t="s">
        <v>33</v>
      </c>
      <c r="D102" s="101">
        <v>17</v>
      </c>
      <c r="E102" s="114"/>
      <c r="F102" s="118" t="s">
        <v>41</v>
      </c>
      <c r="G102" s="118" t="s">
        <v>28</v>
      </c>
      <c r="H102" s="122">
        <v>25</v>
      </c>
    </row>
    <row r="103" spans="1:9" ht="14.4" x14ac:dyDescent="0.3">
      <c r="A103" s="118" t="s">
        <v>51</v>
      </c>
      <c r="B103" s="118" t="s">
        <v>18</v>
      </c>
      <c r="C103" s="118" t="s">
        <v>34</v>
      </c>
      <c r="D103" s="101">
        <v>4</v>
      </c>
      <c r="E103" s="114"/>
      <c r="F103" s="118" t="s">
        <v>41</v>
      </c>
      <c r="G103" s="118" t="s">
        <v>29</v>
      </c>
      <c r="H103" s="122">
        <v>7</v>
      </c>
    </row>
    <row r="104" spans="1:9" ht="14.4" x14ac:dyDescent="0.3">
      <c r="A104" s="118" t="s">
        <v>51</v>
      </c>
      <c r="B104" s="118" t="s">
        <v>36</v>
      </c>
      <c r="C104" s="118" t="s">
        <v>20</v>
      </c>
      <c r="D104" s="101">
        <v>20</v>
      </c>
      <c r="E104" s="114"/>
      <c r="F104" s="118" t="s">
        <v>41</v>
      </c>
      <c r="G104" s="118" t="s">
        <v>30</v>
      </c>
      <c r="H104" s="122" t="s">
        <v>67</v>
      </c>
    </row>
    <row r="105" spans="1:9" ht="14.4" x14ac:dyDescent="0.3">
      <c r="A105" s="118" t="s">
        <v>51</v>
      </c>
      <c r="B105" s="118" t="s">
        <v>36</v>
      </c>
      <c r="C105" s="118" t="s">
        <v>21</v>
      </c>
      <c r="D105" s="101">
        <v>12</v>
      </c>
      <c r="E105" s="114"/>
      <c r="F105" s="118" t="s">
        <v>41</v>
      </c>
      <c r="G105" s="118" t="s">
        <v>31</v>
      </c>
      <c r="H105" s="122">
        <v>61</v>
      </c>
    </row>
    <row r="106" spans="1:9" ht="14.4" x14ac:dyDescent="0.3">
      <c r="A106" s="118" t="s">
        <v>51</v>
      </c>
      <c r="B106" s="118" t="s">
        <v>36</v>
      </c>
      <c r="C106" s="118" t="s">
        <v>22</v>
      </c>
      <c r="D106" s="101" t="s">
        <v>67</v>
      </c>
      <c r="E106" s="114"/>
      <c r="F106" s="118" t="s">
        <v>41</v>
      </c>
      <c r="G106" s="118" t="s">
        <v>14</v>
      </c>
      <c r="H106" s="122">
        <v>127</v>
      </c>
    </row>
    <row r="107" spans="1:9" ht="14.4" x14ac:dyDescent="0.3">
      <c r="A107" s="118" t="s">
        <v>51</v>
      </c>
      <c r="B107" s="118" t="s">
        <v>36</v>
      </c>
      <c r="C107" s="118" t="s">
        <v>23</v>
      </c>
      <c r="D107" s="101">
        <v>5</v>
      </c>
      <c r="E107" s="114"/>
      <c r="F107" s="118" t="s">
        <v>41</v>
      </c>
      <c r="G107" s="118" t="s">
        <v>103</v>
      </c>
      <c r="H107" s="122">
        <v>41</v>
      </c>
    </row>
    <row r="108" spans="1:9" ht="14.4" x14ac:dyDescent="0.3">
      <c r="A108" s="118" t="s">
        <v>51</v>
      </c>
      <c r="B108" s="118" t="s">
        <v>36</v>
      </c>
      <c r="C108" s="118" t="s">
        <v>24</v>
      </c>
      <c r="D108" s="101">
        <v>7</v>
      </c>
      <c r="E108" s="114"/>
      <c r="F108" s="118" t="s">
        <v>41</v>
      </c>
      <c r="G108" s="118" t="s">
        <v>32</v>
      </c>
      <c r="H108" s="122">
        <v>74</v>
      </c>
    </row>
    <row r="109" spans="1:9" ht="14.4" x14ac:dyDescent="0.3">
      <c r="A109" s="118" t="s">
        <v>51</v>
      </c>
      <c r="B109" s="118" t="s">
        <v>36</v>
      </c>
      <c r="C109" s="118" t="s">
        <v>25</v>
      </c>
      <c r="D109" s="101">
        <v>12</v>
      </c>
      <c r="E109" s="114"/>
      <c r="F109" s="118" t="s">
        <v>41</v>
      </c>
      <c r="G109" s="118" t="s">
        <v>16</v>
      </c>
      <c r="H109" s="122">
        <v>8</v>
      </c>
    </row>
    <row r="110" spans="1:9" ht="14.4" x14ac:dyDescent="0.3">
      <c r="A110" s="118" t="s">
        <v>51</v>
      </c>
      <c r="B110" s="118" t="s">
        <v>36</v>
      </c>
      <c r="C110" s="118" t="s">
        <v>26</v>
      </c>
      <c r="D110" s="101">
        <v>12</v>
      </c>
      <c r="E110" s="114"/>
      <c r="F110" s="118" t="s">
        <v>41</v>
      </c>
      <c r="G110" s="118" t="s">
        <v>17</v>
      </c>
      <c r="H110" s="122">
        <v>50</v>
      </c>
    </row>
    <row r="111" spans="1:9" ht="14.4" x14ac:dyDescent="0.3">
      <c r="A111" s="118" t="s">
        <v>51</v>
      </c>
      <c r="B111" s="118" t="s">
        <v>36</v>
      </c>
      <c r="C111" s="118" t="s">
        <v>27</v>
      </c>
      <c r="D111" s="101">
        <v>4</v>
      </c>
      <c r="E111" s="114"/>
      <c r="F111" s="118" t="s">
        <v>41</v>
      </c>
      <c r="G111" s="118" t="s">
        <v>33</v>
      </c>
      <c r="H111" s="122">
        <v>6</v>
      </c>
    </row>
    <row r="112" spans="1:9" ht="14.4" x14ac:dyDescent="0.3">
      <c r="A112" s="118" t="s">
        <v>51</v>
      </c>
      <c r="B112" s="118" t="s">
        <v>36</v>
      </c>
      <c r="C112" s="118" t="s">
        <v>28</v>
      </c>
      <c r="D112" s="101">
        <v>3</v>
      </c>
      <c r="E112" s="114"/>
      <c r="F112" s="118" t="s">
        <v>41</v>
      </c>
      <c r="G112" s="118" t="s">
        <v>34</v>
      </c>
      <c r="H112" s="122" t="s">
        <v>67</v>
      </c>
      <c r="I112">
        <f>SUM(H94:H112)</f>
        <v>873</v>
      </c>
    </row>
    <row r="113" spans="1:8" ht="14.4" x14ac:dyDescent="0.3">
      <c r="A113" s="118" t="s">
        <v>51</v>
      </c>
      <c r="B113" s="118" t="s">
        <v>36</v>
      </c>
      <c r="C113" s="118" t="s">
        <v>29</v>
      </c>
      <c r="D113" s="101">
        <v>3</v>
      </c>
      <c r="E113" s="114"/>
      <c r="F113" s="118" t="s">
        <v>42</v>
      </c>
      <c r="G113" s="118" t="s">
        <v>22</v>
      </c>
      <c r="H113" s="122" t="s">
        <v>67</v>
      </c>
    </row>
    <row r="114" spans="1:8" ht="14.4" x14ac:dyDescent="0.3">
      <c r="A114" s="118" t="s">
        <v>51</v>
      </c>
      <c r="B114" s="118" t="s">
        <v>36</v>
      </c>
      <c r="C114" s="118" t="s">
        <v>31</v>
      </c>
      <c r="D114" s="101">
        <v>7</v>
      </c>
      <c r="E114" s="114"/>
      <c r="F114" s="118" t="s">
        <v>42</v>
      </c>
      <c r="G114" s="118" t="s">
        <v>14</v>
      </c>
      <c r="H114" s="122" t="s">
        <v>67</v>
      </c>
    </row>
    <row r="115" spans="1:8" ht="14.4" x14ac:dyDescent="0.3">
      <c r="A115" s="118" t="s">
        <v>51</v>
      </c>
      <c r="B115" s="118" t="s">
        <v>36</v>
      </c>
      <c r="C115" s="118" t="s">
        <v>14</v>
      </c>
      <c r="D115" s="101">
        <v>277</v>
      </c>
      <c r="E115" s="114"/>
      <c r="F115" s="118" t="s">
        <v>42</v>
      </c>
      <c r="G115" s="118" t="s">
        <v>32</v>
      </c>
      <c r="H115" s="122">
        <v>3</v>
      </c>
    </row>
    <row r="116" spans="1:8" ht="14.4" x14ac:dyDescent="0.3">
      <c r="A116" s="118" t="s">
        <v>51</v>
      </c>
      <c r="B116" s="118" t="s">
        <v>36</v>
      </c>
      <c r="C116" s="118" t="s">
        <v>103</v>
      </c>
      <c r="D116" s="101">
        <v>56</v>
      </c>
      <c r="E116" s="114"/>
      <c r="F116" s="118" t="s">
        <v>42</v>
      </c>
      <c r="G116" s="118" t="s">
        <v>17</v>
      </c>
      <c r="H116" s="122" t="s">
        <v>67</v>
      </c>
    </row>
    <row r="117" spans="1:8" ht="14.4" x14ac:dyDescent="0.3">
      <c r="A117" s="118" t="s">
        <v>51</v>
      </c>
      <c r="B117" s="118" t="s">
        <v>36</v>
      </c>
      <c r="C117" s="118" t="s">
        <v>32</v>
      </c>
      <c r="D117" s="101">
        <v>18</v>
      </c>
      <c r="E117" s="114"/>
      <c r="F117" s="118" t="s">
        <v>43</v>
      </c>
      <c r="G117" s="118" t="s">
        <v>20</v>
      </c>
      <c r="H117" s="122">
        <v>18</v>
      </c>
    </row>
    <row r="118" spans="1:8" ht="14.4" x14ac:dyDescent="0.3">
      <c r="A118" s="118" t="s">
        <v>51</v>
      </c>
      <c r="B118" s="118" t="s">
        <v>36</v>
      </c>
      <c r="C118" s="118" t="s">
        <v>16</v>
      </c>
      <c r="D118" s="101">
        <v>8</v>
      </c>
      <c r="E118" s="114"/>
      <c r="F118" s="118" t="s">
        <v>43</v>
      </c>
      <c r="G118" s="118" t="s">
        <v>21</v>
      </c>
      <c r="H118" s="122">
        <v>5</v>
      </c>
    </row>
    <row r="119" spans="1:8" ht="14.4" x14ac:dyDescent="0.3">
      <c r="A119" s="118" t="s">
        <v>51</v>
      </c>
      <c r="B119" s="118" t="s">
        <v>36</v>
      </c>
      <c r="C119" s="118" t="s">
        <v>17</v>
      </c>
      <c r="D119" s="101">
        <v>17</v>
      </c>
      <c r="E119" s="114"/>
      <c r="F119" s="118" t="s">
        <v>43</v>
      </c>
      <c r="G119" s="118" t="s">
        <v>22</v>
      </c>
      <c r="H119" s="122" t="s">
        <v>67</v>
      </c>
    </row>
    <row r="120" spans="1:8" ht="14.4" x14ac:dyDescent="0.3">
      <c r="A120" s="118" t="s">
        <v>51</v>
      </c>
      <c r="B120" s="118" t="s">
        <v>36</v>
      </c>
      <c r="C120" s="118" t="s">
        <v>33</v>
      </c>
      <c r="D120" s="101" t="s">
        <v>67</v>
      </c>
      <c r="E120" s="114"/>
      <c r="F120" s="118" t="s">
        <v>43</v>
      </c>
      <c r="G120" s="118" t="s">
        <v>24</v>
      </c>
      <c r="H120" s="122">
        <v>3</v>
      </c>
    </row>
    <row r="121" spans="1:8" ht="14.4" x14ac:dyDescent="0.3">
      <c r="A121" s="118" t="s">
        <v>51</v>
      </c>
      <c r="B121" s="118" t="s">
        <v>36</v>
      </c>
      <c r="C121" s="118" t="s">
        <v>34</v>
      </c>
      <c r="D121" s="101" t="s">
        <v>67</v>
      </c>
      <c r="E121" s="114"/>
      <c r="F121" s="118" t="s">
        <v>43</v>
      </c>
      <c r="G121" s="118" t="s">
        <v>26</v>
      </c>
      <c r="H121" s="122" t="s">
        <v>67</v>
      </c>
    </row>
    <row r="122" spans="1:8" ht="14.4" x14ac:dyDescent="0.3">
      <c r="A122" s="118" t="s">
        <v>51</v>
      </c>
      <c r="B122" s="118" t="s">
        <v>37</v>
      </c>
      <c r="C122" s="118" t="s">
        <v>20</v>
      </c>
      <c r="D122" s="101">
        <v>7</v>
      </c>
      <c r="E122" s="114"/>
      <c r="F122" s="118" t="s">
        <v>43</v>
      </c>
      <c r="G122" s="118" t="s">
        <v>27</v>
      </c>
      <c r="H122" s="122">
        <v>6</v>
      </c>
    </row>
    <row r="123" spans="1:8" ht="14.4" x14ac:dyDescent="0.3">
      <c r="A123" s="118" t="s">
        <v>51</v>
      </c>
      <c r="B123" s="118" t="s">
        <v>37</v>
      </c>
      <c r="C123" s="118" t="s">
        <v>21</v>
      </c>
      <c r="D123" s="101">
        <v>4</v>
      </c>
      <c r="E123" s="114"/>
      <c r="F123" s="118" t="s">
        <v>43</v>
      </c>
      <c r="G123" s="118" t="s">
        <v>28</v>
      </c>
      <c r="H123" s="122" t="s">
        <v>67</v>
      </c>
    </row>
    <row r="124" spans="1:8" ht="14.4" x14ac:dyDescent="0.3">
      <c r="A124" s="118" t="s">
        <v>51</v>
      </c>
      <c r="B124" s="118" t="s">
        <v>37</v>
      </c>
      <c r="C124" s="118" t="s">
        <v>22</v>
      </c>
      <c r="D124" s="101" t="s">
        <v>67</v>
      </c>
      <c r="E124" s="114"/>
      <c r="F124" s="118" t="s">
        <v>43</v>
      </c>
      <c r="G124" s="118" t="s">
        <v>29</v>
      </c>
      <c r="H124" s="122">
        <v>3</v>
      </c>
    </row>
    <row r="125" spans="1:8" ht="14.4" x14ac:dyDescent="0.3">
      <c r="A125" s="118" t="s">
        <v>51</v>
      </c>
      <c r="B125" s="118" t="s">
        <v>37</v>
      </c>
      <c r="C125" s="118" t="s">
        <v>25</v>
      </c>
      <c r="D125" s="101">
        <v>3</v>
      </c>
      <c r="E125" s="114"/>
      <c r="F125" s="118" t="s">
        <v>43</v>
      </c>
      <c r="G125" s="118" t="s">
        <v>31</v>
      </c>
      <c r="H125" s="122">
        <v>15</v>
      </c>
    </row>
    <row r="126" spans="1:8" ht="14.4" x14ac:dyDescent="0.3">
      <c r="A126" s="118" t="s">
        <v>51</v>
      </c>
      <c r="B126" s="118" t="s">
        <v>37</v>
      </c>
      <c r="C126" s="118" t="s">
        <v>31</v>
      </c>
      <c r="D126" s="101" t="s">
        <v>67</v>
      </c>
      <c r="E126" s="114"/>
      <c r="F126" s="118" t="s">
        <v>43</v>
      </c>
      <c r="G126" s="118" t="s">
        <v>14</v>
      </c>
      <c r="H126" s="122">
        <v>19</v>
      </c>
    </row>
    <row r="127" spans="1:8" ht="14.4" x14ac:dyDescent="0.3">
      <c r="A127" s="118" t="s">
        <v>51</v>
      </c>
      <c r="B127" s="118" t="s">
        <v>37</v>
      </c>
      <c r="C127" s="118" t="s">
        <v>14</v>
      </c>
      <c r="D127" s="101">
        <v>117</v>
      </c>
      <c r="E127" s="114"/>
      <c r="F127" s="118" t="s">
        <v>43</v>
      </c>
      <c r="G127" s="118" t="s">
        <v>103</v>
      </c>
      <c r="H127" s="122">
        <v>3</v>
      </c>
    </row>
    <row r="128" spans="1:8" ht="14.4" x14ac:dyDescent="0.3">
      <c r="A128" s="118" t="s">
        <v>51</v>
      </c>
      <c r="B128" s="118" t="s">
        <v>37</v>
      </c>
      <c r="C128" s="118" t="s">
        <v>103</v>
      </c>
      <c r="D128" s="101">
        <v>8</v>
      </c>
      <c r="E128" s="114"/>
      <c r="F128" s="118" t="s">
        <v>43</v>
      </c>
      <c r="G128" s="118" t="s">
        <v>32</v>
      </c>
      <c r="H128" s="122">
        <v>10</v>
      </c>
    </row>
    <row r="129" spans="1:9" ht="14.4" x14ac:dyDescent="0.3">
      <c r="A129" s="118" t="s">
        <v>51</v>
      </c>
      <c r="B129" s="118" t="s">
        <v>37</v>
      </c>
      <c r="C129" s="118" t="s">
        <v>32</v>
      </c>
      <c r="D129" s="101">
        <v>4</v>
      </c>
      <c r="E129" s="114"/>
      <c r="F129" s="118" t="s">
        <v>43</v>
      </c>
      <c r="G129" s="118" t="s">
        <v>17</v>
      </c>
      <c r="H129" s="122">
        <v>7</v>
      </c>
    </row>
    <row r="130" spans="1:9" ht="14.4" x14ac:dyDescent="0.3">
      <c r="A130" s="118" t="s">
        <v>51</v>
      </c>
      <c r="B130" s="118" t="s">
        <v>37</v>
      </c>
      <c r="C130" s="118" t="s">
        <v>17</v>
      </c>
      <c r="D130" s="101">
        <v>14</v>
      </c>
      <c r="E130" s="114"/>
      <c r="F130" s="118" t="s">
        <v>128</v>
      </c>
      <c r="G130" s="118" t="s">
        <v>33</v>
      </c>
      <c r="H130" s="122" t="s">
        <v>67</v>
      </c>
      <c r="I130">
        <f>SUM(H117:H130)</f>
        <v>89</v>
      </c>
    </row>
    <row r="131" spans="1:9" ht="14.4" x14ac:dyDescent="0.3">
      <c r="A131" s="118" t="s">
        <v>51</v>
      </c>
      <c r="B131" s="118" t="s">
        <v>38</v>
      </c>
      <c r="C131" s="118" t="s">
        <v>17</v>
      </c>
      <c r="D131" s="101" t="s">
        <v>67</v>
      </c>
      <c r="E131" s="114"/>
      <c r="F131" s="118" t="s">
        <v>44</v>
      </c>
      <c r="G131" s="118" t="s">
        <v>21</v>
      </c>
      <c r="H131" s="122" t="s">
        <v>67</v>
      </c>
    </row>
    <row r="132" spans="1:9" ht="14.4" x14ac:dyDescent="0.3">
      <c r="A132" s="118" t="s">
        <v>51</v>
      </c>
      <c r="B132" s="118" t="s">
        <v>38</v>
      </c>
      <c r="C132" s="118" t="s">
        <v>33</v>
      </c>
      <c r="D132" s="101" t="s">
        <v>67</v>
      </c>
      <c r="E132" s="114"/>
      <c r="F132" s="118" t="s">
        <v>44</v>
      </c>
      <c r="G132" s="118" t="s">
        <v>34</v>
      </c>
      <c r="H132" s="122" t="s">
        <v>67</v>
      </c>
    </row>
    <row r="133" spans="1:9" ht="14.4" x14ac:dyDescent="0.3">
      <c r="A133" s="118" t="s">
        <v>51</v>
      </c>
      <c r="B133" s="118" t="s">
        <v>39</v>
      </c>
      <c r="C133" s="118" t="s">
        <v>14</v>
      </c>
      <c r="D133" s="101" t="s">
        <v>67</v>
      </c>
      <c r="E133" s="114"/>
      <c r="F133" s="118" t="s">
        <v>45</v>
      </c>
      <c r="G133" s="118" t="s">
        <v>20</v>
      </c>
      <c r="H133" s="122" t="s">
        <v>67</v>
      </c>
    </row>
    <row r="134" spans="1:9" ht="14.4" x14ac:dyDescent="0.3">
      <c r="A134" s="118" t="s">
        <v>51</v>
      </c>
      <c r="B134" s="118" t="s">
        <v>40</v>
      </c>
      <c r="C134" s="118" t="s">
        <v>17</v>
      </c>
      <c r="D134" s="101" t="s">
        <v>67</v>
      </c>
      <c r="E134" s="114"/>
      <c r="F134" s="118" t="s">
        <v>45</v>
      </c>
      <c r="G134" s="118" t="s">
        <v>21</v>
      </c>
      <c r="H134" s="122" t="s">
        <v>67</v>
      </c>
    </row>
    <row r="135" spans="1:9" ht="14.4" x14ac:dyDescent="0.3">
      <c r="A135" s="118" t="s">
        <v>51</v>
      </c>
      <c r="B135" s="118" t="s">
        <v>40</v>
      </c>
      <c r="C135" s="118" t="s">
        <v>33</v>
      </c>
      <c r="D135" s="101" t="s">
        <v>67</v>
      </c>
      <c r="E135" s="114"/>
      <c r="F135" s="118" t="s">
        <v>45</v>
      </c>
      <c r="G135" s="118" t="s">
        <v>22</v>
      </c>
      <c r="H135" s="122" t="s">
        <v>67</v>
      </c>
    </row>
    <row r="136" spans="1:9" ht="14.4" x14ac:dyDescent="0.3">
      <c r="A136" s="118" t="s">
        <v>51</v>
      </c>
      <c r="B136" s="118" t="s">
        <v>40</v>
      </c>
      <c r="C136" s="118" t="s">
        <v>34</v>
      </c>
      <c r="D136" s="101">
        <v>4</v>
      </c>
      <c r="E136" s="114"/>
      <c r="F136" s="118" t="s">
        <v>45</v>
      </c>
      <c r="G136" s="118" t="s">
        <v>24</v>
      </c>
      <c r="H136" s="122" t="s">
        <v>67</v>
      </c>
    </row>
    <row r="137" spans="1:9" ht="14.4" x14ac:dyDescent="0.3">
      <c r="A137" s="118" t="s">
        <v>51</v>
      </c>
      <c r="B137" s="118" t="s">
        <v>41</v>
      </c>
      <c r="C137" s="118" t="s">
        <v>20</v>
      </c>
      <c r="D137" s="101">
        <v>6</v>
      </c>
      <c r="E137" s="114"/>
      <c r="F137" s="118" t="s">
        <v>45</v>
      </c>
      <c r="G137" s="118" t="s">
        <v>29</v>
      </c>
      <c r="H137" s="122">
        <v>5</v>
      </c>
    </row>
    <row r="138" spans="1:9" ht="14.4" x14ac:dyDescent="0.3">
      <c r="A138" s="118" t="s">
        <v>51</v>
      </c>
      <c r="B138" s="118" t="s">
        <v>41</v>
      </c>
      <c r="C138" s="118" t="s">
        <v>21</v>
      </c>
      <c r="D138" s="101">
        <v>11</v>
      </c>
      <c r="E138" s="114"/>
      <c r="F138" s="118" t="s">
        <v>45</v>
      </c>
      <c r="G138" s="118" t="s">
        <v>31</v>
      </c>
      <c r="H138" s="122">
        <v>18</v>
      </c>
    </row>
    <row r="139" spans="1:9" ht="14.4" x14ac:dyDescent="0.3">
      <c r="A139" s="118" t="s">
        <v>51</v>
      </c>
      <c r="B139" s="118" t="s">
        <v>41</v>
      </c>
      <c r="C139" s="118" t="s">
        <v>22</v>
      </c>
      <c r="D139" s="101" t="s">
        <v>67</v>
      </c>
      <c r="E139" s="114"/>
      <c r="F139" s="118" t="s">
        <v>45</v>
      </c>
      <c r="G139" s="118" t="s">
        <v>14</v>
      </c>
      <c r="H139" s="122">
        <v>7</v>
      </c>
    </row>
    <row r="140" spans="1:9" ht="14.4" x14ac:dyDescent="0.3">
      <c r="A140" s="118" t="s">
        <v>51</v>
      </c>
      <c r="B140" s="118" t="s">
        <v>41</v>
      </c>
      <c r="C140" s="118" t="s">
        <v>23</v>
      </c>
      <c r="D140" s="101">
        <v>10</v>
      </c>
      <c r="E140" s="114"/>
      <c r="F140" s="118" t="s">
        <v>45</v>
      </c>
      <c r="G140" s="118" t="s">
        <v>103</v>
      </c>
      <c r="H140" s="122" t="s">
        <v>67</v>
      </c>
    </row>
    <row r="141" spans="1:9" ht="14.4" x14ac:dyDescent="0.3">
      <c r="A141" s="118" t="s">
        <v>51</v>
      </c>
      <c r="B141" s="118" t="s">
        <v>41</v>
      </c>
      <c r="C141" s="118" t="s">
        <v>24</v>
      </c>
      <c r="D141" s="101">
        <v>14</v>
      </c>
      <c r="E141" s="114"/>
      <c r="F141" s="118" t="s">
        <v>45</v>
      </c>
      <c r="G141" s="118" t="s">
        <v>32</v>
      </c>
      <c r="H141" s="122">
        <v>6</v>
      </c>
    </row>
    <row r="142" spans="1:9" ht="14.4" x14ac:dyDescent="0.3">
      <c r="A142" s="118" t="s">
        <v>51</v>
      </c>
      <c r="B142" s="118" t="s">
        <v>41</v>
      </c>
      <c r="C142" s="118" t="s">
        <v>25</v>
      </c>
      <c r="D142" s="101">
        <v>13</v>
      </c>
      <c r="E142" s="114"/>
      <c r="F142" s="118" t="s">
        <v>45</v>
      </c>
      <c r="G142" s="118" t="s">
        <v>17</v>
      </c>
      <c r="H142" s="122">
        <v>12</v>
      </c>
    </row>
    <row r="143" spans="1:9" ht="14.4" x14ac:dyDescent="0.3">
      <c r="A143" s="118" t="s">
        <v>51</v>
      </c>
      <c r="B143" s="118" t="s">
        <v>41</v>
      </c>
      <c r="C143" s="118" t="s">
        <v>26</v>
      </c>
      <c r="D143" s="101">
        <v>22</v>
      </c>
      <c r="E143" s="114"/>
      <c r="F143" s="118" t="s">
        <v>46</v>
      </c>
      <c r="G143" s="118" t="s">
        <v>20</v>
      </c>
      <c r="H143" s="122">
        <v>4</v>
      </c>
    </row>
    <row r="144" spans="1:9" ht="14.4" x14ac:dyDescent="0.3">
      <c r="A144" s="118" t="s">
        <v>51</v>
      </c>
      <c r="B144" s="118" t="s">
        <v>41</v>
      </c>
      <c r="C144" s="118" t="s">
        <v>27</v>
      </c>
      <c r="D144" s="101">
        <v>22</v>
      </c>
      <c r="E144" s="114"/>
      <c r="F144" s="118" t="s">
        <v>46</v>
      </c>
      <c r="G144" s="118" t="s">
        <v>23</v>
      </c>
      <c r="H144" s="122" t="s">
        <v>67</v>
      </c>
    </row>
    <row r="145" spans="1:8" ht="14.4" x14ac:dyDescent="0.3">
      <c r="A145" s="118" t="s">
        <v>51</v>
      </c>
      <c r="B145" s="118" t="s">
        <v>41</v>
      </c>
      <c r="C145" s="118" t="s">
        <v>28</v>
      </c>
      <c r="D145" s="101">
        <v>10</v>
      </c>
      <c r="E145" s="114"/>
      <c r="F145" s="118" t="s">
        <v>46</v>
      </c>
      <c r="G145" s="118" t="s">
        <v>16</v>
      </c>
      <c r="H145" s="122" t="s">
        <v>67</v>
      </c>
    </row>
    <row r="146" spans="1:8" ht="14.4" x14ac:dyDescent="0.3">
      <c r="A146" s="118" t="s">
        <v>51</v>
      </c>
      <c r="B146" s="118" t="s">
        <v>41</v>
      </c>
      <c r="C146" s="118" t="s">
        <v>29</v>
      </c>
      <c r="D146" s="101" t="s">
        <v>67</v>
      </c>
      <c r="E146" s="114"/>
      <c r="F146" s="118" t="s">
        <v>46</v>
      </c>
      <c r="G146" s="118" t="s">
        <v>17</v>
      </c>
      <c r="H146" s="122" t="s">
        <v>67</v>
      </c>
    </row>
    <row r="147" spans="1:8" ht="14.4" x14ac:dyDescent="0.3">
      <c r="A147" s="118" t="s">
        <v>51</v>
      </c>
      <c r="B147" s="118" t="s">
        <v>41</v>
      </c>
      <c r="C147" s="118" t="s">
        <v>31</v>
      </c>
      <c r="D147" s="101">
        <v>3</v>
      </c>
      <c r="E147" s="114"/>
      <c r="F147" s="118" t="s">
        <v>47</v>
      </c>
      <c r="G147" s="118" t="s">
        <v>28</v>
      </c>
      <c r="H147" s="122" t="s">
        <v>67</v>
      </c>
    </row>
    <row r="148" spans="1:8" ht="14.4" x14ac:dyDescent="0.3">
      <c r="A148" s="118" t="s">
        <v>51</v>
      </c>
      <c r="B148" s="118" t="s">
        <v>41</v>
      </c>
      <c r="C148" s="118" t="s">
        <v>14</v>
      </c>
      <c r="D148" s="101">
        <v>28</v>
      </c>
      <c r="E148" s="114"/>
      <c r="F148" s="118" t="s">
        <v>47</v>
      </c>
      <c r="G148" s="118" t="s">
        <v>14</v>
      </c>
      <c r="H148" s="122" t="s">
        <v>67</v>
      </c>
    </row>
    <row r="149" spans="1:8" ht="14.4" x14ac:dyDescent="0.3">
      <c r="A149" s="118" t="s">
        <v>51</v>
      </c>
      <c r="B149" s="118" t="s">
        <v>41</v>
      </c>
      <c r="C149" s="118" t="s">
        <v>103</v>
      </c>
      <c r="D149" s="101">
        <v>11</v>
      </c>
      <c r="E149" s="114"/>
      <c r="F149" s="118" t="s">
        <v>48</v>
      </c>
      <c r="G149" s="118" t="s">
        <v>20</v>
      </c>
      <c r="H149" s="122">
        <v>4</v>
      </c>
    </row>
    <row r="150" spans="1:8" ht="14.4" x14ac:dyDescent="0.3">
      <c r="A150" s="118" t="s">
        <v>51</v>
      </c>
      <c r="B150" s="118" t="s">
        <v>41</v>
      </c>
      <c r="C150" s="118" t="s">
        <v>32</v>
      </c>
      <c r="D150" s="101">
        <v>13</v>
      </c>
      <c r="E150" s="114"/>
      <c r="F150" s="118" t="s">
        <v>48</v>
      </c>
      <c r="G150" s="118" t="s">
        <v>21</v>
      </c>
      <c r="H150" s="122" t="s">
        <v>67</v>
      </c>
    </row>
    <row r="151" spans="1:8" ht="14.4" x14ac:dyDescent="0.3">
      <c r="A151" s="118" t="s">
        <v>51</v>
      </c>
      <c r="B151" s="118" t="s">
        <v>41</v>
      </c>
      <c r="C151" s="118" t="s">
        <v>17</v>
      </c>
      <c r="D151" s="101">
        <v>7</v>
      </c>
      <c r="E151" s="114"/>
      <c r="F151" s="118" t="s">
        <v>48</v>
      </c>
      <c r="G151" s="118" t="s">
        <v>22</v>
      </c>
      <c r="H151" s="122" t="s">
        <v>67</v>
      </c>
    </row>
    <row r="152" spans="1:8" ht="14.4" x14ac:dyDescent="0.3">
      <c r="A152" s="118" t="s">
        <v>51</v>
      </c>
      <c r="B152" s="118" t="s">
        <v>41</v>
      </c>
      <c r="C152" s="118" t="s">
        <v>33</v>
      </c>
      <c r="D152" s="101" t="s">
        <v>67</v>
      </c>
      <c r="E152" s="114"/>
      <c r="F152" s="118" t="s">
        <v>48</v>
      </c>
      <c r="G152" s="118" t="s">
        <v>27</v>
      </c>
      <c r="H152" s="122" t="s">
        <v>67</v>
      </c>
    </row>
    <row r="153" spans="1:8" ht="14.4" x14ac:dyDescent="0.3">
      <c r="A153" s="118" t="s">
        <v>51</v>
      </c>
      <c r="B153" s="118" t="s">
        <v>42</v>
      </c>
      <c r="C153" s="118" t="s">
        <v>32</v>
      </c>
      <c r="D153" s="101" t="s">
        <v>67</v>
      </c>
      <c r="E153" s="114"/>
      <c r="F153" s="118" t="s">
        <v>48</v>
      </c>
      <c r="G153" s="118" t="s">
        <v>31</v>
      </c>
      <c r="H153" s="122" t="s">
        <v>67</v>
      </c>
    </row>
    <row r="154" spans="1:8" ht="14.4" x14ac:dyDescent="0.3">
      <c r="A154" s="118" t="s">
        <v>51</v>
      </c>
      <c r="B154" s="118" t="s">
        <v>43</v>
      </c>
      <c r="C154" s="118" t="s">
        <v>20</v>
      </c>
      <c r="D154" s="101" t="s">
        <v>67</v>
      </c>
      <c r="E154" s="114"/>
      <c r="F154" s="118" t="s">
        <v>48</v>
      </c>
      <c r="G154" s="118" t="s">
        <v>14</v>
      </c>
      <c r="H154" s="122">
        <v>14</v>
      </c>
    </row>
    <row r="155" spans="1:8" ht="14.4" x14ac:dyDescent="0.3">
      <c r="A155" s="118" t="s">
        <v>51</v>
      </c>
      <c r="B155" s="118" t="s">
        <v>43</v>
      </c>
      <c r="C155" s="118" t="s">
        <v>24</v>
      </c>
      <c r="D155" s="101" t="s">
        <v>67</v>
      </c>
      <c r="E155" s="114"/>
      <c r="F155" s="118" t="s">
        <v>48</v>
      </c>
      <c r="G155" s="118" t="s">
        <v>32</v>
      </c>
      <c r="H155" s="122">
        <v>4</v>
      </c>
    </row>
    <row r="156" spans="1:8" ht="14.4" x14ac:dyDescent="0.3">
      <c r="A156" s="118" t="s">
        <v>51</v>
      </c>
      <c r="B156" s="118" t="s">
        <v>43</v>
      </c>
      <c r="C156" s="118" t="s">
        <v>28</v>
      </c>
      <c r="D156" s="101" t="s">
        <v>67</v>
      </c>
      <c r="E156" s="114"/>
      <c r="F156" s="118" t="s">
        <v>48</v>
      </c>
      <c r="G156" s="118" t="s">
        <v>16</v>
      </c>
      <c r="H156" s="122" t="s">
        <v>67</v>
      </c>
    </row>
    <row r="157" spans="1:8" ht="15" thickBot="1" x14ac:dyDescent="0.35">
      <c r="A157" s="118" t="s">
        <v>51</v>
      </c>
      <c r="B157" s="118" t="s">
        <v>43</v>
      </c>
      <c r="C157" s="118" t="s">
        <v>29</v>
      </c>
      <c r="D157" s="101" t="s">
        <v>67</v>
      </c>
      <c r="E157" s="114"/>
      <c r="F157" s="119" t="s">
        <v>48</v>
      </c>
      <c r="G157" s="119" t="s">
        <v>17</v>
      </c>
      <c r="H157" s="123">
        <v>15</v>
      </c>
    </row>
    <row r="158" spans="1:8" ht="15" thickTop="1" x14ac:dyDescent="0.3">
      <c r="A158" s="118" t="s">
        <v>51</v>
      </c>
      <c r="B158" s="118" t="s">
        <v>43</v>
      </c>
      <c r="C158" s="118" t="s">
        <v>14</v>
      </c>
      <c r="D158" s="101" t="s">
        <v>67</v>
      </c>
      <c r="E158" s="114"/>
      <c r="F158" s="121" t="s">
        <v>93</v>
      </c>
      <c r="G158" s="110"/>
      <c r="H158" s="110">
        <v>49621</v>
      </c>
    </row>
    <row r="159" spans="1:8" ht="14.4" x14ac:dyDescent="0.3">
      <c r="A159" s="118" t="s">
        <v>51</v>
      </c>
      <c r="B159" s="118" t="s">
        <v>43</v>
      </c>
      <c r="C159" s="118" t="s">
        <v>32</v>
      </c>
      <c r="D159" s="101">
        <v>3</v>
      </c>
      <c r="E159" s="114"/>
      <c r="F159" s="115"/>
      <c r="G159" s="115"/>
      <c r="H159" s="116"/>
    </row>
    <row r="160" spans="1:8" ht="14.4" x14ac:dyDescent="0.3">
      <c r="A160" s="118" t="s">
        <v>51</v>
      </c>
      <c r="B160" s="118" t="s">
        <v>45</v>
      </c>
      <c r="C160" s="118" t="s">
        <v>24</v>
      </c>
      <c r="D160" s="101" t="s">
        <v>67</v>
      </c>
      <c r="E160" s="114"/>
      <c r="F160" s="117"/>
      <c r="G160" s="117"/>
      <c r="H160" s="117"/>
    </row>
    <row r="161" spans="1:8" ht="14.4" x14ac:dyDescent="0.3">
      <c r="A161" s="118" t="s">
        <v>51</v>
      </c>
      <c r="B161" s="118" t="s">
        <v>45</v>
      </c>
      <c r="C161" s="118" t="s">
        <v>29</v>
      </c>
      <c r="D161" s="101">
        <v>4</v>
      </c>
      <c r="E161" s="114"/>
      <c r="F161" s="115"/>
      <c r="G161" s="115"/>
      <c r="H161" s="116"/>
    </row>
    <row r="162" spans="1:8" ht="14.4" x14ac:dyDescent="0.3">
      <c r="A162" s="118" t="s">
        <v>51</v>
      </c>
      <c r="B162" s="118" t="s">
        <v>45</v>
      </c>
      <c r="C162" s="118" t="s">
        <v>31</v>
      </c>
      <c r="D162" s="101" t="s">
        <v>67</v>
      </c>
      <c r="E162" s="114"/>
      <c r="F162" s="115"/>
      <c r="G162" s="115"/>
      <c r="H162" s="116"/>
    </row>
    <row r="163" spans="1:8" ht="14.4" x14ac:dyDescent="0.3">
      <c r="A163" s="118" t="s">
        <v>51</v>
      </c>
      <c r="B163" s="118" t="s">
        <v>45</v>
      </c>
      <c r="C163" s="118" t="s">
        <v>103</v>
      </c>
      <c r="D163" s="101" t="s">
        <v>67</v>
      </c>
      <c r="E163" s="114"/>
      <c r="F163" s="115"/>
      <c r="G163" s="115"/>
      <c r="H163" s="116"/>
    </row>
    <row r="164" spans="1:8" ht="14.4" x14ac:dyDescent="0.3">
      <c r="A164" s="118" t="s">
        <v>51</v>
      </c>
      <c r="B164" s="118" t="s">
        <v>45</v>
      </c>
      <c r="C164" s="118" t="s">
        <v>32</v>
      </c>
      <c r="D164" s="101" t="s">
        <v>67</v>
      </c>
      <c r="E164" s="114"/>
      <c r="F164" s="115"/>
      <c r="G164" s="115"/>
      <c r="H164" s="116"/>
    </row>
    <row r="165" spans="1:8" ht="14.4" x14ac:dyDescent="0.3">
      <c r="A165" s="118" t="s">
        <v>51</v>
      </c>
      <c r="B165" s="118" t="s">
        <v>48</v>
      </c>
      <c r="C165" s="118" t="s">
        <v>14</v>
      </c>
      <c r="D165" s="101" t="s">
        <v>67</v>
      </c>
      <c r="E165" s="114"/>
      <c r="F165" s="115"/>
      <c r="G165" s="115"/>
      <c r="H165" s="116"/>
    </row>
    <row r="166" spans="1:8" ht="14.4" x14ac:dyDescent="0.3">
      <c r="A166" s="118" t="s">
        <v>52</v>
      </c>
      <c r="B166" s="118" t="s">
        <v>18</v>
      </c>
      <c r="C166" s="118" t="s">
        <v>20</v>
      </c>
      <c r="D166" s="101">
        <v>204</v>
      </c>
      <c r="E166" s="114"/>
      <c r="F166" s="115"/>
      <c r="G166" s="115"/>
      <c r="H166" s="116"/>
    </row>
    <row r="167" spans="1:8" ht="14.4" x14ac:dyDescent="0.3">
      <c r="A167" s="118" t="s">
        <v>52</v>
      </c>
      <c r="B167" s="118" t="s">
        <v>18</v>
      </c>
      <c r="C167" s="118" t="s">
        <v>21</v>
      </c>
      <c r="D167" s="101">
        <v>73</v>
      </c>
      <c r="E167" s="114"/>
      <c r="F167" s="115"/>
      <c r="G167" s="115"/>
      <c r="H167" s="116"/>
    </row>
    <row r="168" spans="1:8" ht="14.4" x14ac:dyDescent="0.3">
      <c r="A168" s="118" t="s">
        <v>52</v>
      </c>
      <c r="B168" s="118" t="s">
        <v>18</v>
      </c>
      <c r="C168" s="118" t="s">
        <v>22</v>
      </c>
      <c r="D168" s="101">
        <v>30</v>
      </c>
      <c r="E168" s="114"/>
      <c r="F168" s="115"/>
      <c r="G168" s="115"/>
      <c r="H168" s="116"/>
    </row>
    <row r="169" spans="1:8" ht="14.4" x14ac:dyDescent="0.3">
      <c r="A169" s="118" t="s">
        <v>52</v>
      </c>
      <c r="B169" s="118" t="s">
        <v>18</v>
      </c>
      <c r="C169" s="118" t="s">
        <v>23</v>
      </c>
      <c r="D169" s="101">
        <v>15</v>
      </c>
      <c r="E169" s="114"/>
      <c r="F169" s="115"/>
      <c r="G169" s="115"/>
      <c r="H169" s="116"/>
    </row>
    <row r="170" spans="1:8" ht="14.4" x14ac:dyDescent="0.3">
      <c r="A170" s="118" t="s">
        <v>52</v>
      </c>
      <c r="B170" s="118" t="s">
        <v>18</v>
      </c>
      <c r="C170" s="118" t="s">
        <v>24</v>
      </c>
      <c r="D170" s="101">
        <v>31</v>
      </c>
      <c r="E170" s="114"/>
      <c r="F170" s="115"/>
      <c r="G170" s="115"/>
      <c r="H170" s="116"/>
    </row>
    <row r="171" spans="1:8" ht="14.4" x14ac:dyDescent="0.3">
      <c r="A171" s="118" t="s">
        <v>52</v>
      </c>
      <c r="B171" s="118" t="s">
        <v>18</v>
      </c>
      <c r="C171" s="118" t="s">
        <v>25</v>
      </c>
      <c r="D171" s="101">
        <v>37</v>
      </c>
      <c r="E171" s="114"/>
      <c r="F171" s="115"/>
      <c r="G171" s="115"/>
      <c r="H171" s="116"/>
    </row>
    <row r="172" spans="1:8" ht="14.4" x14ac:dyDescent="0.3">
      <c r="A172" s="118" t="s">
        <v>52</v>
      </c>
      <c r="B172" s="118" t="s">
        <v>18</v>
      </c>
      <c r="C172" s="118" t="s">
        <v>26</v>
      </c>
      <c r="D172" s="101">
        <v>20</v>
      </c>
      <c r="E172" s="114"/>
      <c r="F172" s="115"/>
      <c r="G172" s="115"/>
      <c r="H172" s="116"/>
    </row>
    <row r="173" spans="1:8" ht="14.4" x14ac:dyDescent="0.3">
      <c r="A173" s="118" t="s">
        <v>52</v>
      </c>
      <c r="B173" s="118" t="s">
        <v>18</v>
      </c>
      <c r="C173" s="118" t="s">
        <v>27</v>
      </c>
      <c r="D173" s="101">
        <v>41</v>
      </c>
      <c r="E173" s="114"/>
      <c r="F173" s="115"/>
      <c r="G173" s="115"/>
      <c r="H173" s="116"/>
    </row>
    <row r="174" spans="1:8" ht="14.4" x14ac:dyDescent="0.3">
      <c r="A174" s="118" t="s">
        <v>52</v>
      </c>
      <c r="B174" s="118" t="s">
        <v>18</v>
      </c>
      <c r="C174" s="118" t="s">
        <v>28</v>
      </c>
      <c r="D174" s="101">
        <v>6</v>
      </c>
      <c r="E174" s="114"/>
      <c r="F174" s="115"/>
      <c r="G174" s="115"/>
      <c r="H174" s="116"/>
    </row>
    <row r="175" spans="1:8" ht="14.4" x14ac:dyDescent="0.3">
      <c r="A175" s="118" t="s">
        <v>52</v>
      </c>
      <c r="B175" s="118" t="s">
        <v>18</v>
      </c>
      <c r="C175" s="118" t="s">
        <v>29</v>
      </c>
      <c r="D175" s="101">
        <v>17</v>
      </c>
      <c r="E175" s="114"/>
      <c r="F175" s="115"/>
      <c r="G175" s="115"/>
      <c r="H175" s="116"/>
    </row>
    <row r="176" spans="1:8" ht="14.4" x14ac:dyDescent="0.3">
      <c r="A176" s="118" t="s">
        <v>52</v>
      </c>
      <c r="B176" s="118" t="s">
        <v>18</v>
      </c>
      <c r="C176" s="118" t="s">
        <v>31</v>
      </c>
      <c r="D176" s="101">
        <v>47</v>
      </c>
      <c r="E176" s="114"/>
      <c r="F176" s="115"/>
      <c r="G176" s="115"/>
      <c r="H176" s="116"/>
    </row>
    <row r="177" spans="1:8" ht="14.4" x14ac:dyDescent="0.3">
      <c r="A177" s="118" t="s">
        <v>52</v>
      </c>
      <c r="B177" s="118" t="s">
        <v>18</v>
      </c>
      <c r="C177" s="118" t="s">
        <v>14</v>
      </c>
      <c r="D177" s="101">
        <v>1472</v>
      </c>
      <c r="E177" s="114"/>
      <c r="F177" s="115"/>
      <c r="G177" s="115"/>
      <c r="H177" s="116"/>
    </row>
    <row r="178" spans="1:8" ht="14.4" x14ac:dyDescent="0.3">
      <c r="A178" s="118" t="s">
        <v>52</v>
      </c>
      <c r="B178" s="118" t="s">
        <v>18</v>
      </c>
      <c r="C178" s="118" t="s">
        <v>103</v>
      </c>
      <c r="D178" s="101">
        <v>285</v>
      </c>
      <c r="E178" s="114"/>
      <c r="F178" s="115"/>
      <c r="G178" s="115"/>
      <c r="H178" s="116"/>
    </row>
    <row r="179" spans="1:8" ht="14.4" x14ac:dyDescent="0.3">
      <c r="A179" s="118" t="s">
        <v>52</v>
      </c>
      <c r="B179" s="118" t="s">
        <v>18</v>
      </c>
      <c r="C179" s="118" t="s">
        <v>32</v>
      </c>
      <c r="D179" s="101">
        <v>60</v>
      </c>
      <c r="E179" s="114"/>
      <c r="F179" s="115"/>
      <c r="G179" s="115"/>
      <c r="H179" s="116"/>
    </row>
    <row r="180" spans="1:8" ht="14.4" x14ac:dyDescent="0.3">
      <c r="A180" s="118" t="s">
        <v>52</v>
      </c>
      <c r="B180" s="118" t="s">
        <v>18</v>
      </c>
      <c r="C180" s="118" t="s">
        <v>16</v>
      </c>
      <c r="D180" s="101">
        <v>4</v>
      </c>
      <c r="E180" s="114"/>
      <c r="F180" s="115"/>
      <c r="G180" s="115"/>
      <c r="H180" s="116"/>
    </row>
    <row r="181" spans="1:8" ht="14.4" x14ac:dyDescent="0.3">
      <c r="A181" s="118" t="s">
        <v>52</v>
      </c>
      <c r="B181" s="118" t="s">
        <v>18</v>
      </c>
      <c r="C181" s="118" t="s">
        <v>17</v>
      </c>
      <c r="D181" s="101">
        <v>183</v>
      </c>
      <c r="E181" s="114"/>
      <c r="F181" s="115"/>
      <c r="G181" s="115"/>
      <c r="H181" s="116"/>
    </row>
    <row r="182" spans="1:8" ht="14.4" x14ac:dyDescent="0.3">
      <c r="A182" s="118" t="s">
        <v>52</v>
      </c>
      <c r="B182" s="118" t="s">
        <v>18</v>
      </c>
      <c r="C182" s="118" t="s">
        <v>33</v>
      </c>
      <c r="D182" s="101">
        <v>6</v>
      </c>
      <c r="E182" s="114"/>
      <c r="F182" s="115"/>
      <c r="G182" s="115"/>
      <c r="H182" s="116"/>
    </row>
    <row r="183" spans="1:8" ht="14.4" x14ac:dyDescent="0.3">
      <c r="A183" s="118" t="s">
        <v>52</v>
      </c>
      <c r="B183" s="118" t="s">
        <v>18</v>
      </c>
      <c r="C183" s="118" t="s">
        <v>34</v>
      </c>
      <c r="D183" s="101">
        <v>3</v>
      </c>
      <c r="E183" s="114"/>
      <c r="F183" s="115"/>
      <c r="G183" s="115"/>
      <c r="H183" s="116"/>
    </row>
    <row r="184" spans="1:8" ht="14.4" x14ac:dyDescent="0.3">
      <c r="A184" s="118" t="s">
        <v>52</v>
      </c>
      <c r="B184" s="118" t="s">
        <v>36</v>
      </c>
      <c r="C184" s="118" t="s">
        <v>20</v>
      </c>
      <c r="D184" s="101">
        <v>16</v>
      </c>
      <c r="E184" s="114"/>
      <c r="F184" s="115"/>
      <c r="G184" s="115"/>
      <c r="H184" s="116"/>
    </row>
    <row r="185" spans="1:8" ht="14.4" x14ac:dyDescent="0.3">
      <c r="A185" s="118" t="s">
        <v>52</v>
      </c>
      <c r="B185" s="118" t="s">
        <v>36</v>
      </c>
      <c r="C185" s="118" t="s">
        <v>21</v>
      </c>
      <c r="D185" s="101">
        <v>14</v>
      </c>
      <c r="E185" s="114"/>
      <c r="F185" s="115"/>
      <c r="G185" s="115"/>
      <c r="H185" s="116"/>
    </row>
    <row r="186" spans="1:8" ht="14.4" x14ac:dyDescent="0.3">
      <c r="A186" s="118" t="s">
        <v>52</v>
      </c>
      <c r="B186" s="118" t="s">
        <v>36</v>
      </c>
      <c r="C186" s="118" t="s">
        <v>23</v>
      </c>
      <c r="D186" s="101">
        <v>3</v>
      </c>
      <c r="E186" s="114"/>
      <c r="F186" s="115"/>
      <c r="G186" s="115"/>
      <c r="H186" s="116"/>
    </row>
    <row r="187" spans="1:8" ht="14.4" x14ac:dyDescent="0.3">
      <c r="A187" s="118" t="s">
        <v>52</v>
      </c>
      <c r="B187" s="118" t="s">
        <v>36</v>
      </c>
      <c r="C187" s="118" t="s">
        <v>24</v>
      </c>
      <c r="D187" s="101" t="s">
        <v>67</v>
      </c>
      <c r="E187" s="114"/>
      <c r="F187" s="115"/>
      <c r="G187" s="115"/>
      <c r="H187" s="116"/>
    </row>
    <row r="188" spans="1:8" ht="14.4" x14ac:dyDescent="0.3">
      <c r="A188" s="118" t="s">
        <v>52</v>
      </c>
      <c r="B188" s="118" t="s">
        <v>36</v>
      </c>
      <c r="C188" s="118" t="s">
        <v>25</v>
      </c>
      <c r="D188" s="101">
        <v>4</v>
      </c>
      <c r="E188" s="114"/>
      <c r="F188" s="115"/>
      <c r="G188" s="115"/>
      <c r="H188" s="116"/>
    </row>
    <row r="189" spans="1:8" ht="14.4" x14ac:dyDescent="0.3">
      <c r="A189" s="118" t="s">
        <v>52</v>
      </c>
      <c r="B189" s="118" t="s">
        <v>36</v>
      </c>
      <c r="C189" s="118" t="s">
        <v>27</v>
      </c>
      <c r="D189" s="101" t="s">
        <v>67</v>
      </c>
      <c r="E189" s="114"/>
      <c r="F189" s="115"/>
      <c r="G189" s="115"/>
      <c r="H189" s="116"/>
    </row>
    <row r="190" spans="1:8" ht="14.4" x14ac:dyDescent="0.3">
      <c r="A190" s="118" t="s">
        <v>52</v>
      </c>
      <c r="B190" s="118" t="s">
        <v>36</v>
      </c>
      <c r="C190" s="118" t="s">
        <v>31</v>
      </c>
      <c r="D190" s="101" t="s">
        <v>67</v>
      </c>
      <c r="E190" s="114"/>
      <c r="F190" s="115"/>
      <c r="G190" s="115"/>
      <c r="H190" s="116"/>
    </row>
    <row r="191" spans="1:8" ht="14.4" x14ac:dyDescent="0.3">
      <c r="A191" s="118" t="s">
        <v>52</v>
      </c>
      <c r="B191" s="118" t="s">
        <v>36</v>
      </c>
      <c r="C191" s="118" t="s">
        <v>14</v>
      </c>
      <c r="D191" s="101">
        <v>170</v>
      </c>
      <c r="E191" s="114"/>
      <c r="F191" s="115"/>
      <c r="G191" s="115"/>
      <c r="H191" s="116"/>
    </row>
    <row r="192" spans="1:8" ht="14.4" x14ac:dyDescent="0.3">
      <c r="A192" s="118" t="s">
        <v>52</v>
      </c>
      <c r="B192" s="118" t="s">
        <v>36</v>
      </c>
      <c r="C192" s="118" t="s">
        <v>103</v>
      </c>
      <c r="D192" s="101">
        <v>30</v>
      </c>
      <c r="E192" s="114"/>
      <c r="F192" s="115"/>
      <c r="G192" s="115"/>
      <c r="H192" s="116"/>
    </row>
    <row r="193" spans="1:8" ht="14.4" x14ac:dyDescent="0.3">
      <c r="A193" s="118" t="s">
        <v>52</v>
      </c>
      <c r="B193" s="118" t="s">
        <v>36</v>
      </c>
      <c r="C193" s="118" t="s">
        <v>32</v>
      </c>
      <c r="D193" s="101">
        <v>11</v>
      </c>
      <c r="E193" s="114"/>
      <c r="F193" s="115"/>
      <c r="G193" s="115"/>
      <c r="H193" s="116"/>
    </row>
    <row r="194" spans="1:8" ht="14.4" x14ac:dyDescent="0.3">
      <c r="A194" s="118" t="s">
        <v>52</v>
      </c>
      <c r="B194" s="118" t="s">
        <v>36</v>
      </c>
      <c r="C194" s="118" t="s">
        <v>17</v>
      </c>
      <c r="D194" s="101">
        <v>17</v>
      </c>
      <c r="E194" s="114"/>
      <c r="F194" s="115"/>
      <c r="G194" s="115"/>
      <c r="H194" s="116"/>
    </row>
    <row r="195" spans="1:8" ht="14.4" x14ac:dyDescent="0.3">
      <c r="A195" s="118" t="s">
        <v>52</v>
      </c>
      <c r="B195" s="118" t="s">
        <v>37</v>
      </c>
      <c r="C195" s="118" t="s">
        <v>20</v>
      </c>
      <c r="D195" s="101">
        <v>4</v>
      </c>
      <c r="E195" s="114"/>
      <c r="F195" s="115"/>
      <c r="G195" s="115"/>
      <c r="H195" s="116"/>
    </row>
    <row r="196" spans="1:8" ht="14.4" x14ac:dyDescent="0.3">
      <c r="A196" s="118" t="s">
        <v>52</v>
      </c>
      <c r="B196" s="118" t="s">
        <v>37</v>
      </c>
      <c r="C196" s="118" t="s">
        <v>22</v>
      </c>
      <c r="D196" s="101" t="s">
        <v>67</v>
      </c>
      <c r="E196" s="114"/>
      <c r="F196" s="115"/>
      <c r="G196" s="115"/>
      <c r="H196" s="116"/>
    </row>
    <row r="197" spans="1:8" ht="14.4" x14ac:dyDescent="0.3">
      <c r="A197" s="118" t="s">
        <v>52</v>
      </c>
      <c r="B197" s="118" t="s">
        <v>37</v>
      </c>
      <c r="C197" s="118" t="s">
        <v>27</v>
      </c>
      <c r="D197" s="101" t="s">
        <v>67</v>
      </c>
      <c r="E197" s="114"/>
      <c r="F197" s="115"/>
      <c r="G197" s="115"/>
      <c r="H197" s="116"/>
    </row>
    <row r="198" spans="1:8" ht="14.4" x14ac:dyDescent="0.3">
      <c r="A198" s="118" t="s">
        <v>52</v>
      </c>
      <c r="B198" s="118" t="s">
        <v>37</v>
      </c>
      <c r="C198" s="118" t="s">
        <v>31</v>
      </c>
      <c r="D198" s="101" t="s">
        <v>67</v>
      </c>
      <c r="E198" s="114"/>
      <c r="F198" s="115"/>
      <c r="G198" s="115"/>
      <c r="H198" s="116"/>
    </row>
    <row r="199" spans="1:8" ht="14.4" x14ac:dyDescent="0.3">
      <c r="A199" s="118" t="s">
        <v>52</v>
      </c>
      <c r="B199" s="118" t="s">
        <v>37</v>
      </c>
      <c r="C199" s="118" t="s">
        <v>14</v>
      </c>
      <c r="D199" s="101">
        <v>59</v>
      </c>
      <c r="E199" s="114"/>
      <c r="F199" s="115"/>
      <c r="G199" s="115"/>
      <c r="H199" s="116"/>
    </row>
    <row r="200" spans="1:8" ht="14.4" x14ac:dyDescent="0.3">
      <c r="A200" s="118" t="s">
        <v>52</v>
      </c>
      <c r="B200" s="118" t="s">
        <v>37</v>
      </c>
      <c r="C200" s="118" t="s">
        <v>103</v>
      </c>
      <c r="D200" s="101">
        <v>9</v>
      </c>
      <c r="E200" s="114"/>
      <c r="F200" s="115"/>
      <c r="G200" s="115"/>
      <c r="H200" s="116"/>
    </row>
    <row r="201" spans="1:8" ht="14.4" x14ac:dyDescent="0.3">
      <c r="A201" s="118" t="s">
        <v>52</v>
      </c>
      <c r="B201" s="118" t="s">
        <v>37</v>
      </c>
      <c r="C201" s="118" t="s">
        <v>32</v>
      </c>
      <c r="D201" s="101" t="s">
        <v>67</v>
      </c>
      <c r="E201" s="114"/>
      <c r="F201" s="115"/>
      <c r="G201" s="115"/>
      <c r="H201" s="116"/>
    </row>
    <row r="202" spans="1:8" ht="14.4" x14ac:dyDescent="0.3">
      <c r="A202" s="118" t="s">
        <v>52</v>
      </c>
      <c r="B202" s="118" t="s">
        <v>37</v>
      </c>
      <c r="C202" s="118" t="s">
        <v>17</v>
      </c>
      <c r="D202" s="101">
        <v>17</v>
      </c>
      <c r="E202" s="114"/>
      <c r="F202" s="115"/>
      <c r="G202" s="115"/>
      <c r="H202" s="116"/>
    </row>
    <row r="203" spans="1:8" ht="14.4" x14ac:dyDescent="0.3">
      <c r="A203" s="118" t="s">
        <v>52</v>
      </c>
      <c r="B203" s="118" t="s">
        <v>37</v>
      </c>
      <c r="C203" s="118" t="s">
        <v>33</v>
      </c>
      <c r="D203" s="101" t="s">
        <v>67</v>
      </c>
      <c r="E203" s="114"/>
      <c r="F203" s="115"/>
      <c r="G203" s="115"/>
      <c r="H203" s="116"/>
    </row>
    <row r="204" spans="1:8" ht="14.4" x14ac:dyDescent="0.3">
      <c r="A204" s="118" t="s">
        <v>52</v>
      </c>
      <c r="B204" s="118" t="s">
        <v>38</v>
      </c>
      <c r="C204" s="118" t="s">
        <v>22</v>
      </c>
      <c r="D204" s="101" t="s">
        <v>67</v>
      </c>
      <c r="E204" s="114"/>
      <c r="F204" s="115"/>
      <c r="G204" s="115"/>
      <c r="H204" s="116"/>
    </row>
    <row r="205" spans="1:8" ht="14.4" x14ac:dyDescent="0.3">
      <c r="A205" s="118" t="s">
        <v>52</v>
      </c>
      <c r="B205" s="118" t="s">
        <v>40</v>
      </c>
      <c r="C205" s="118" t="s">
        <v>31</v>
      </c>
      <c r="D205" s="101" t="s">
        <v>67</v>
      </c>
      <c r="E205" s="114"/>
      <c r="F205" s="115"/>
      <c r="G205" s="115"/>
      <c r="H205" s="116"/>
    </row>
    <row r="206" spans="1:8" ht="14.4" x14ac:dyDescent="0.3">
      <c r="A206" s="118" t="s">
        <v>52</v>
      </c>
      <c r="B206" s="118" t="s">
        <v>40</v>
      </c>
      <c r="C206" s="118" t="s">
        <v>34</v>
      </c>
      <c r="D206" s="101" t="s">
        <v>67</v>
      </c>
      <c r="E206" s="114"/>
      <c r="F206" s="115"/>
      <c r="G206" s="115"/>
      <c r="H206" s="116"/>
    </row>
    <row r="207" spans="1:8" ht="14.4" x14ac:dyDescent="0.3">
      <c r="A207" s="118" t="s">
        <v>52</v>
      </c>
      <c r="B207" s="118" t="s">
        <v>41</v>
      </c>
      <c r="C207" s="118" t="s">
        <v>21</v>
      </c>
      <c r="D207" s="101">
        <v>5</v>
      </c>
      <c r="E207" s="114"/>
      <c r="F207" s="115"/>
      <c r="G207" s="115"/>
      <c r="H207" s="116"/>
    </row>
    <row r="208" spans="1:8" ht="14.4" x14ac:dyDescent="0.3">
      <c r="A208" s="118" t="s">
        <v>52</v>
      </c>
      <c r="B208" s="118" t="s">
        <v>41</v>
      </c>
      <c r="C208" s="118" t="s">
        <v>22</v>
      </c>
      <c r="D208" s="101" t="s">
        <v>67</v>
      </c>
      <c r="E208" s="114"/>
      <c r="F208" s="115"/>
      <c r="G208" s="115"/>
      <c r="H208" s="116"/>
    </row>
    <row r="209" spans="1:8" ht="14.4" x14ac:dyDescent="0.3">
      <c r="A209" s="118" t="s">
        <v>52</v>
      </c>
      <c r="B209" s="118" t="s">
        <v>41</v>
      </c>
      <c r="C209" s="118" t="s">
        <v>23</v>
      </c>
      <c r="D209" s="101">
        <v>4</v>
      </c>
      <c r="E209" s="114"/>
      <c r="F209" s="115"/>
      <c r="G209" s="115"/>
      <c r="H209" s="116"/>
    </row>
    <row r="210" spans="1:8" ht="14.4" x14ac:dyDescent="0.3">
      <c r="A210" s="118" t="s">
        <v>52</v>
      </c>
      <c r="B210" s="118" t="s">
        <v>41</v>
      </c>
      <c r="C210" s="118" t="s">
        <v>24</v>
      </c>
      <c r="D210" s="101">
        <v>6</v>
      </c>
      <c r="E210" s="114"/>
      <c r="F210" s="115"/>
      <c r="G210" s="115"/>
      <c r="H210" s="116"/>
    </row>
    <row r="211" spans="1:8" ht="14.4" x14ac:dyDescent="0.3">
      <c r="A211" s="118" t="s">
        <v>52</v>
      </c>
      <c r="B211" s="118" t="s">
        <v>41</v>
      </c>
      <c r="C211" s="118" t="s">
        <v>25</v>
      </c>
      <c r="D211" s="101" t="s">
        <v>67</v>
      </c>
      <c r="E211" s="114"/>
      <c r="F211" s="115"/>
      <c r="G211" s="115"/>
      <c r="H211" s="116"/>
    </row>
    <row r="212" spans="1:8" ht="14.4" x14ac:dyDescent="0.3">
      <c r="A212" s="118" t="s">
        <v>52</v>
      </c>
      <c r="B212" s="118" t="s">
        <v>41</v>
      </c>
      <c r="C212" s="118" t="s">
        <v>26</v>
      </c>
      <c r="D212" s="101" t="s">
        <v>67</v>
      </c>
      <c r="E212" s="114"/>
      <c r="F212" s="115"/>
      <c r="G212" s="115"/>
      <c r="H212" s="116"/>
    </row>
    <row r="213" spans="1:8" ht="14.4" x14ac:dyDescent="0.3">
      <c r="A213" s="118" t="s">
        <v>52</v>
      </c>
      <c r="B213" s="118" t="s">
        <v>41</v>
      </c>
      <c r="C213" s="118" t="s">
        <v>27</v>
      </c>
      <c r="D213" s="101">
        <v>17</v>
      </c>
      <c r="E213" s="114"/>
      <c r="F213" s="115"/>
      <c r="G213" s="115"/>
      <c r="H213" s="116"/>
    </row>
    <row r="214" spans="1:8" ht="14.4" x14ac:dyDescent="0.3">
      <c r="A214" s="118" t="s">
        <v>52</v>
      </c>
      <c r="B214" s="118" t="s">
        <v>41</v>
      </c>
      <c r="C214" s="118" t="s">
        <v>28</v>
      </c>
      <c r="D214" s="101">
        <v>6</v>
      </c>
      <c r="E214" s="114"/>
      <c r="F214" s="115"/>
      <c r="G214" s="115"/>
      <c r="H214" s="116"/>
    </row>
    <row r="215" spans="1:8" ht="14.4" x14ac:dyDescent="0.3">
      <c r="A215" s="118" t="s">
        <v>52</v>
      </c>
      <c r="B215" s="118" t="s">
        <v>41</v>
      </c>
      <c r="C215" s="118" t="s">
        <v>29</v>
      </c>
      <c r="D215" s="101" t="s">
        <v>67</v>
      </c>
      <c r="E215" s="114"/>
      <c r="F215" s="115"/>
      <c r="G215" s="115"/>
      <c r="H215" s="116"/>
    </row>
    <row r="216" spans="1:8" ht="14.4" x14ac:dyDescent="0.3">
      <c r="A216" s="118" t="s">
        <v>52</v>
      </c>
      <c r="B216" s="118" t="s">
        <v>41</v>
      </c>
      <c r="C216" s="118" t="s">
        <v>14</v>
      </c>
      <c r="D216" s="101">
        <v>7</v>
      </c>
      <c r="E216" s="114"/>
      <c r="F216" s="115"/>
      <c r="G216" s="115"/>
      <c r="H216" s="116"/>
    </row>
    <row r="217" spans="1:8" ht="14.4" x14ac:dyDescent="0.3">
      <c r="A217" s="118" t="s">
        <v>52</v>
      </c>
      <c r="B217" s="118" t="s">
        <v>41</v>
      </c>
      <c r="C217" s="118" t="s">
        <v>103</v>
      </c>
      <c r="D217" s="101" t="s">
        <v>67</v>
      </c>
      <c r="E217" s="114"/>
      <c r="F217" s="115"/>
      <c r="G217" s="115"/>
      <c r="H217" s="116"/>
    </row>
    <row r="218" spans="1:8" ht="14.4" x14ac:dyDescent="0.3">
      <c r="A218" s="118" t="s">
        <v>52</v>
      </c>
      <c r="B218" s="118" t="s">
        <v>41</v>
      </c>
      <c r="C218" s="118" t="s">
        <v>32</v>
      </c>
      <c r="D218" s="101">
        <v>4</v>
      </c>
      <c r="E218" s="114"/>
      <c r="F218" s="115"/>
      <c r="G218" s="115"/>
      <c r="H218" s="116"/>
    </row>
    <row r="219" spans="1:8" ht="14.4" x14ac:dyDescent="0.3">
      <c r="A219" s="118" t="s">
        <v>52</v>
      </c>
      <c r="B219" s="118" t="s">
        <v>41</v>
      </c>
      <c r="C219" s="118" t="s">
        <v>16</v>
      </c>
      <c r="D219" s="101" t="s">
        <v>67</v>
      </c>
      <c r="E219" s="114"/>
      <c r="F219" s="115"/>
      <c r="G219" s="115"/>
      <c r="H219" s="116"/>
    </row>
    <row r="220" spans="1:8" ht="14.4" x14ac:dyDescent="0.3">
      <c r="A220" s="118" t="s">
        <v>52</v>
      </c>
      <c r="B220" s="118" t="s">
        <v>41</v>
      </c>
      <c r="C220" s="118" t="s">
        <v>17</v>
      </c>
      <c r="D220" s="101" t="s">
        <v>67</v>
      </c>
      <c r="E220" s="114"/>
      <c r="F220" s="115"/>
      <c r="G220" s="115"/>
      <c r="H220" s="116"/>
    </row>
    <row r="221" spans="1:8" ht="14.4" x14ac:dyDescent="0.3">
      <c r="A221" s="118" t="s">
        <v>52</v>
      </c>
      <c r="B221" s="118" t="s">
        <v>42</v>
      </c>
      <c r="C221" s="118" t="s">
        <v>32</v>
      </c>
      <c r="D221" s="101" t="s">
        <v>67</v>
      </c>
      <c r="E221" s="114"/>
      <c r="F221" s="115"/>
      <c r="G221" s="115"/>
      <c r="H221" s="116"/>
    </row>
    <row r="222" spans="1:8" ht="14.4" x14ac:dyDescent="0.3">
      <c r="A222" s="118" t="s">
        <v>52</v>
      </c>
      <c r="B222" s="118" t="s">
        <v>43</v>
      </c>
      <c r="C222" s="118" t="s">
        <v>27</v>
      </c>
      <c r="D222" s="101" t="s">
        <v>67</v>
      </c>
      <c r="E222" s="114"/>
      <c r="F222" s="115"/>
      <c r="G222" s="115"/>
      <c r="H222" s="116"/>
    </row>
    <row r="223" spans="1:8" ht="14.4" x14ac:dyDescent="0.3">
      <c r="A223" s="118" t="s">
        <v>52</v>
      </c>
      <c r="B223" s="118" t="s">
        <v>43</v>
      </c>
      <c r="C223" s="118" t="s">
        <v>14</v>
      </c>
      <c r="D223" s="101" t="s">
        <v>67</v>
      </c>
      <c r="E223" s="114"/>
      <c r="F223" s="115"/>
      <c r="G223" s="115"/>
      <c r="H223" s="116"/>
    </row>
    <row r="224" spans="1:8" ht="14.4" x14ac:dyDescent="0.3">
      <c r="A224" s="118" t="s">
        <v>52</v>
      </c>
      <c r="B224" s="118" t="s">
        <v>43</v>
      </c>
      <c r="C224" s="118" t="s">
        <v>17</v>
      </c>
      <c r="D224" s="101" t="s">
        <v>67</v>
      </c>
      <c r="E224" s="114"/>
      <c r="F224" s="115"/>
      <c r="G224" s="115"/>
      <c r="H224" s="116"/>
    </row>
    <row r="225" spans="1:8" ht="14.4" x14ac:dyDescent="0.3">
      <c r="A225" s="118" t="s">
        <v>52</v>
      </c>
      <c r="B225" s="118" t="s">
        <v>45</v>
      </c>
      <c r="C225" s="118" t="s">
        <v>31</v>
      </c>
      <c r="D225" s="101" t="s">
        <v>67</v>
      </c>
      <c r="E225" s="114"/>
      <c r="F225" s="115"/>
      <c r="G225" s="115"/>
      <c r="H225" s="116"/>
    </row>
    <row r="226" spans="1:8" ht="14.4" x14ac:dyDescent="0.3">
      <c r="A226" s="118" t="s">
        <v>52</v>
      </c>
      <c r="B226" s="118" t="s">
        <v>45</v>
      </c>
      <c r="C226" s="118" t="s">
        <v>14</v>
      </c>
      <c r="D226" s="101" t="s">
        <v>67</v>
      </c>
      <c r="E226" s="114"/>
      <c r="F226" s="115"/>
      <c r="G226" s="115"/>
      <c r="H226" s="116"/>
    </row>
    <row r="227" spans="1:8" ht="14.4" x14ac:dyDescent="0.3">
      <c r="A227" s="118" t="s">
        <v>52</v>
      </c>
      <c r="B227" s="118" t="s">
        <v>45</v>
      </c>
      <c r="C227" s="118" t="s">
        <v>17</v>
      </c>
      <c r="D227" s="101" t="s">
        <v>67</v>
      </c>
      <c r="E227" s="114"/>
      <c r="F227" s="115"/>
      <c r="G227" s="115"/>
      <c r="H227" s="116"/>
    </row>
    <row r="228" spans="1:8" ht="14.4" x14ac:dyDescent="0.3">
      <c r="A228" s="118" t="s">
        <v>52</v>
      </c>
      <c r="B228" s="118" t="s">
        <v>46</v>
      </c>
      <c r="C228" s="118" t="s">
        <v>16</v>
      </c>
      <c r="D228" s="101" t="s">
        <v>67</v>
      </c>
      <c r="E228" s="114"/>
      <c r="F228" s="115"/>
      <c r="G228" s="115"/>
      <c r="H228" s="116"/>
    </row>
    <row r="229" spans="1:8" ht="14.4" x14ac:dyDescent="0.3">
      <c r="A229" s="118" t="s">
        <v>52</v>
      </c>
      <c r="B229" s="118" t="s">
        <v>48</v>
      </c>
      <c r="C229" s="118" t="s">
        <v>22</v>
      </c>
      <c r="D229" s="101" t="s">
        <v>67</v>
      </c>
      <c r="E229" s="114"/>
      <c r="F229" s="115"/>
      <c r="G229" s="115"/>
      <c r="H229" s="116"/>
    </row>
    <row r="230" spans="1:8" ht="14.4" x14ac:dyDescent="0.3">
      <c r="A230" s="118" t="s">
        <v>52</v>
      </c>
      <c r="B230" s="118" t="s">
        <v>48</v>
      </c>
      <c r="C230" s="118" t="s">
        <v>14</v>
      </c>
      <c r="D230" s="101" t="s">
        <v>67</v>
      </c>
      <c r="E230" s="114"/>
      <c r="F230" s="115"/>
      <c r="G230" s="115"/>
      <c r="H230" s="116"/>
    </row>
    <row r="231" spans="1:8" ht="14.4" x14ac:dyDescent="0.3">
      <c r="A231" s="118" t="s">
        <v>53</v>
      </c>
      <c r="B231" s="118" t="s">
        <v>18</v>
      </c>
      <c r="C231" s="118" t="s">
        <v>20</v>
      </c>
      <c r="D231" s="101">
        <v>327</v>
      </c>
      <c r="E231" s="114"/>
      <c r="F231" s="115"/>
      <c r="G231" s="115"/>
      <c r="H231" s="116"/>
    </row>
    <row r="232" spans="1:8" ht="14.4" x14ac:dyDescent="0.3">
      <c r="A232" s="118" t="s">
        <v>53</v>
      </c>
      <c r="B232" s="118" t="s">
        <v>18</v>
      </c>
      <c r="C232" s="118" t="s">
        <v>21</v>
      </c>
      <c r="D232" s="101">
        <v>114</v>
      </c>
      <c r="E232" s="114"/>
      <c r="F232" s="115"/>
      <c r="G232" s="115"/>
      <c r="H232" s="116"/>
    </row>
    <row r="233" spans="1:8" ht="14.4" x14ac:dyDescent="0.3">
      <c r="A233" s="118" t="s">
        <v>53</v>
      </c>
      <c r="B233" s="118" t="s">
        <v>18</v>
      </c>
      <c r="C233" s="118" t="s">
        <v>22</v>
      </c>
      <c r="D233" s="101">
        <v>32</v>
      </c>
      <c r="E233" s="114"/>
      <c r="F233" s="115"/>
      <c r="G233" s="115"/>
      <c r="H233" s="116"/>
    </row>
    <row r="234" spans="1:8" ht="14.4" x14ac:dyDescent="0.3">
      <c r="A234" s="118" t="s">
        <v>53</v>
      </c>
      <c r="B234" s="118" t="s">
        <v>18</v>
      </c>
      <c r="C234" s="118" t="s">
        <v>23</v>
      </c>
      <c r="D234" s="101">
        <v>4</v>
      </c>
      <c r="E234" s="114"/>
      <c r="F234" s="115"/>
      <c r="G234" s="115"/>
      <c r="H234" s="116"/>
    </row>
    <row r="235" spans="1:8" ht="14.4" x14ac:dyDescent="0.3">
      <c r="A235" s="118" t="s">
        <v>53</v>
      </c>
      <c r="B235" s="118" t="s">
        <v>18</v>
      </c>
      <c r="C235" s="118" t="s">
        <v>24</v>
      </c>
      <c r="D235" s="101">
        <v>35</v>
      </c>
      <c r="E235" s="114"/>
      <c r="F235" s="115"/>
      <c r="G235" s="115"/>
      <c r="H235" s="116"/>
    </row>
    <row r="236" spans="1:8" ht="14.4" x14ac:dyDescent="0.3">
      <c r="A236" s="118" t="s">
        <v>53</v>
      </c>
      <c r="B236" s="118" t="s">
        <v>18</v>
      </c>
      <c r="C236" s="118" t="s">
        <v>25</v>
      </c>
      <c r="D236" s="101">
        <v>19</v>
      </c>
      <c r="E236" s="114"/>
      <c r="F236" s="115"/>
      <c r="G236" s="115"/>
      <c r="H236" s="116"/>
    </row>
    <row r="237" spans="1:8" ht="14.4" x14ac:dyDescent="0.3">
      <c r="A237" s="118" t="s">
        <v>53</v>
      </c>
      <c r="B237" s="118" t="s">
        <v>18</v>
      </c>
      <c r="C237" s="118" t="s">
        <v>26</v>
      </c>
      <c r="D237" s="101">
        <v>10</v>
      </c>
      <c r="E237" s="114"/>
      <c r="F237" s="115"/>
      <c r="G237" s="115"/>
      <c r="H237" s="116"/>
    </row>
    <row r="238" spans="1:8" ht="14.4" x14ac:dyDescent="0.3">
      <c r="A238" s="118" t="s">
        <v>53</v>
      </c>
      <c r="B238" s="118" t="s">
        <v>18</v>
      </c>
      <c r="C238" s="118" t="s">
        <v>29</v>
      </c>
      <c r="D238" s="101">
        <v>25</v>
      </c>
      <c r="E238" s="114"/>
      <c r="F238" s="115"/>
      <c r="G238" s="115"/>
      <c r="H238" s="116"/>
    </row>
    <row r="239" spans="1:8" ht="14.4" x14ac:dyDescent="0.3">
      <c r="A239" s="118" t="s">
        <v>53</v>
      </c>
      <c r="B239" s="118" t="s">
        <v>18</v>
      </c>
      <c r="C239" s="118" t="s">
        <v>30</v>
      </c>
      <c r="D239" s="101" t="s">
        <v>67</v>
      </c>
      <c r="E239" s="114"/>
      <c r="F239" s="115"/>
      <c r="G239" s="115"/>
      <c r="H239" s="116"/>
    </row>
    <row r="240" spans="1:8" ht="14.4" x14ac:dyDescent="0.3">
      <c r="A240" s="118" t="s">
        <v>53</v>
      </c>
      <c r="B240" s="118" t="s">
        <v>18</v>
      </c>
      <c r="C240" s="118" t="s">
        <v>31</v>
      </c>
      <c r="D240" s="101">
        <v>105</v>
      </c>
      <c r="E240" s="114"/>
      <c r="F240" s="115"/>
      <c r="G240" s="115"/>
      <c r="H240" s="116"/>
    </row>
    <row r="241" spans="1:8" ht="14.4" x14ac:dyDescent="0.3">
      <c r="A241" s="118" t="s">
        <v>53</v>
      </c>
      <c r="B241" s="118" t="s">
        <v>18</v>
      </c>
      <c r="C241" s="118" t="s">
        <v>14</v>
      </c>
      <c r="D241" s="101">
        <v>1672</v>
      </c>
      <c r="E241" s="114"/>
      <c r="F241" s="115"/>
      <c r="G241" s="115"/>
      <c r="H241" s="116"/>
    </row>
    <row r="242" spans="1:8" ht="14.4" x14ac:dyDescent="0.3">
      <c r="A242" s="118" t="s">
        <v>53</v>
      </c>
      <c r="B242" s="118" t="s">
        <v>18</v>
      </c>
      <c r="C242" s="118" t="s">
        <v>103</v>
      </c>
      <c r="D242" s="101">
        <v>407</v>
      </c>
      <c r="E242" s="114"/>
      <c r="F242" s="115"/>
      <c r="G242" s="115"/>
      <c r="H242" s="116"/>
    </row>
    <row r="243" spans="1:8" ht="14.4" x14ac:dyDescent="0.3">
      <c r="A243" s="118" t="s">
        <v>53</v>
      </c>
      <c r="B243" s="118" t="s">
        <v>18</v>
      </c>
      <c r="C243" s="118" t="s">
        <v>32</v>
      </c>
      <c r="D243" s="101">
        <v>67</v>
      </c>
      <c r="E243" s="114"/>
      <c r="F243" s="115"/>
      <c r="G243" s="115"/>
      <c r="H243" s="116"/>
    </row>
    <row r="244" spans="1:8" ht="14.4" x14ac:dyDescent="0.3">
      <c r="A244" s="118" t="s">
        <v>53</v>
      </c>
      <c r="B244" s="118" t="s">
        <v>18</v>
      </c>
      <c r="C244" s="118" t="s">
        <v>16</v>
      </c>
      <c r="D244" s="101">
        <v>5</v>
      </c>
      <c r="E244" s="114"/>
      <c r="F244" s="115"/>
      <c r="G244" s="115"/>
      <c r="H244" s="116"/>
    </row>
    <row r="245" spans="1:8" ht="14.4" x14ac:dyDescent="0.3">
      <c r="A245" s="118" t="s">
        <v>53</v>
      </c>
      <c r="B245" s="118" t="s">
        <v>18</v>
      </c>
      <c r="C245" s="118" t="s">
        <v>17</v>
      </c>
      <c r="D245" s="101">
        <v>251</v>
      </c>
      <c r="E245" s="114"/>
      <c r="F245" s="115"/>
      <c r="G245" s="115"/>
      <c r="H245" s="116"/>
    </row>
    <row r="246" spans="1:8" ht="14.4" x14ac:dyDescent="0.3">
      <c r="A246" s="118" t="s">
        <v>53</v>
      </c>
      <c r="B246" s="118" t="s">
        <v>18</v>
      </c>
      <c r="C246" s="118" t="s">
        <v>33</v>
      </c>
      <c r="D246" s="101">
        <v>18</v>
      </c>
      <c r="E246" s="114"/>
      <c r="F246" s="115"/>
      <c r="G246" s="115"/>
      <c r="H246" s="116"/>
    </row>
    <row r="247" spans="1:8" ht="14.4" x14ac:dyDescent="0.3">
      <c r="A247" s="118" t="s">
        <v>53</v>
      </c>
      <c r="B247" s="118" t="s">
        <v>18</v>
      </c>
      <c r="C247" s="118" t="s">
        <v>34</v>
      </c>
      <c r="D247" s="101">
        <v>8</v>
      </c>
      <c r="E247" s="114"/>
      <c r="F247" s="115"/>
      <c r="G247" s="115"/>
      <c r="H247" s="116"/>
    </row>
    <row r="248" spans="1:8" ht="14.4" x14ac:dyDescent="0.3">
      <c r="A248" s="118" t="s">
        <v>53</v>
      </c>
      <c r="B248" s="118" t="s">
        <v>36</v>
      </c>
      <c r="C248" s="118" t="s">
        <v>20</v>
      </c>
      <c r="D248" s="101">
        <v>28</v>
      </c>
      <c r="E248" s="114"/>
      <c r="F248" s="115"/>
      <c r="G248" s="115"/>
      <c r="H248" s="116"/>
    </row>
    <row r="249" spans="1:8" ht="14.4" x14ac:dyDescent="0.3">
      <c r="A249" s="118" t="s">
        <v>53</v>
      </c>
      <c r="B249" s="118" t="s">
        <v>36</v>
      </c>
      <c r="C249" s="118" t="s">
        <v>21</v>
      </c>
      <c r="D249" s="101">
        <v>7</v>
      </c>
      <c r="E249" s="114"/>
      <c r="F249" s="115"/>
      <c r="G249" s="115"/>
      <c r="H249" s="116"/>
    </row>
    <row r="250" spans="1:8" ht="14.4" x14ac:dyDescent="0.3">
      <c r="A250" s="118" t="s">
        <v>53</v>
      </c>
      <c r="B250" s="118" t="s">
        <v>36</v>
      </c>
      <c r="C250" s="118" t="s">
        <v>22</v>
      </c>
      <c r="D250" s="101">
        <v>3</v>
      </c>
      <c r="E250" s="114"/>
      <c r="F250" s="115"/>
      <c r="G250" s="115"/>
      <c r="H250" s="116"/>
    </row>
    <row r="251" spans="1:8" ht="14.4" x14ac:dyDescent="0.3">
      <c r="A251" s="118" t="s">
        <v>53</v>
      </c>
      <c r="B251" s="118" t="s">
        <v>36</v>
      </c>
      <c r="C251" s="118" t="s">
        <v>23</v>
      </c>
      <c r="D251" s="101" t="s">
        <v>67</v>
      </c>
      <c r="E251" s="114"/>
      <c r="F251" s="115"/>
      <c r="G251" s="115"/>
      <c r="H251" s="116"/>
    </row>
    <row r="252" spans="1:8" ht="14.4" x14ac:dyDescent="0.3">
      <c r="A252" s="118" t="s">
        <v>53</v>
      </c>
      <c r="B252" s="118" t="s">
        <v>36</v>
      </c>
      <c r="C252" s="118" t="s">
        <v>24</v>
      </c>
      <c r="D252" s="101">
        <v>4</v>
      </c>
      <c r="E252" s="114"/>
      <c r="F252" s="115"/>
      <c r="G252" s="115"/>
      <c r="H252" s="116"/>
    </row>
    <row r="253" spans="1:8" ht="14.4" x14ac:dyDescent="0.3">
      <c r="A253" s="118" t="s">
        <v>53</v>
      </c>
      <c r="B253" s="118" t="s">
        <v>36</v>
      </c>
      <c r="C253" s="118" t="s">
        <v>25</v>
      </c>
      <c r="D253" s="101">
        <v>4</v>
      </c>
      <c r="E253" s="114"/>
      <c r="F253" s="115"/>
      <c r="G253" s="115"/>
      <c r="H253" s="116"/>
    </row>
    <row r="254" spans="1:8" ht="14.4" x14ac:dyDescent="0.3">
      <c r="A254" s="118" t="s">
        <v>53</v>
      </c>
      <c r="B254" s="118" t="s">
        <v>36</v>
      </c>
      <c r="C254" s="118" t="s">
        <v>26</v>
      </c>
      <c r="D254" s="101" t="s">
        <v>67</v>
      </c>
      <c r="E254" s="114"/>
      <c r="F254" s="115"/>
      <c r="G254" s="115"/>
      <c r="H254" s="116"/>
    </row>
    <row r="255" spans="1:8" ht="14.4" x14ac:dyDescent="0.3">
      <c r="A255" s="118" t="s">
        <v>53</v>
      </c>
      <c r="B255" s="118" t="s">
        <v>36</v>
      </c>
      <c r="C255" s="118" t="s">
        <v>31</v>
      </c>
      <c r="D255" s="101">
        <v>6</v>
      </c>
      <c r="E255" s="114"/>
      <c r="F255" s="115"/>
      <c r="G255" s="115"/>
      <c r="H255" s="116"/>
    </row>
    <row r="256" spans="1:8" ht="14.4" x14ac:dyDescent="0.3">
      <c r="A256" s="118" t="s">
        <v>53</v>
      </c>
      <c r="B256" s="118" t="s">
        <v>36</v>
      </c>
      <c r="C256" s="118" t="s">
        <v>14</v>
      </c>
      <c r="D256" s="101">
        <v>143</v>
      </c>
      <c r="E256" s="114"/>
      <c r="F256" s="115"/>
      <c r="G256" s="115"/>
      <c r="H256" s="116"/>
    </row>
    <row r="257" spans="1:8" ht="14.4" x14ac:dyDescent="0.3">
      <c r="A257" s="118" t="s">
        <v>53</v>
      </c>
      <c r="B257" s="118" t="s">
        <v>36</v>
      </c>
      <c r="C257" s="118" t="s">
        <v>103</v>
      </c>
      <c r="D257" s="101">
        <v>27</v>
      </c>
      <c r="E257" s="114"/>
      <c r="F257" s="115"/>
      <c r="G257" s="115"/>
      <c r="H257" s="116"/>
    </row>
    <row r="258" spans="1:8" ht="14.4" x14ac:dyDescent="0.3">
      <c r="A258" s="118" t="s">
        <v>53</v>
      </c>
      <c r="B258" s="118" t="s">
        <v>36</v>
      </c>
      <c r="C258" s="118" t="s">
        <v>32</v>
      </c>
      <c r="D258" s="101">
        <v>5</v>
      </c>
      <c r="E258" s="114"/>
      <c r="F258" s="115"/>
      <c r="G258" s="115"/>
      <c r="H258" s="116"/>
    </row>
    <row r="259" spans="1:8" ht="14.4" x14ac:dyDescent="0.3">
      <c r="A259" s="118" t="s">
        <v>53</v>
      </c>
      <c r="B259" s="118" t="s">
        <v>36</v>
      </c>
      <c r="C259" s="118" t="s">
        <v>17</v>
      </c>
      <c r="D259" s="101">
        <v>25</v>
      </c>
      <c r="E259" s="114"/>
      <c r="F259" s="115"/>
      <c r="G259" s="115"/>
      <c r="H259" s="116"/>
    </row>
    <row r="260" spans="1:8" ht="14.4" x14ac:dyDescent="0.3">
      <c r="A260" s="118" t="s">
        <v>53</v>
      </c>
      <c r="B260" s="118" t="s">
        <v>36</v>
      </c>
      <c r="C260" s="118" t="s">
        <v>33</v>
      </c>
      <c r="D260" s="101" t="s">
        <v>67</v>
      </c>
      <c r="E260" s="114"/>
      <c r="F260" s="115"/>
      <c r="G260" s="115"/>
      <c r="H260" s="116"/>
    </row>
    <row r="261" spans="1:8" ht="14.4" x14ac:dyDescent="0.3">
      <c r="A261" s="118" t="s">
        <v>53</v>
      </c>
      <c r="B261" s="118" t="s">
        <v>37</v>
      </c>
      <c r="C261" s="118" t="s">
        <v>20</v>
      </c>
      <c r="D261" s="101">
        <v>5</v>
      </c>
      <c r="E261" s="114"/>
      <c r="F261" s="115"/>
      <c r="G261" s="115"/>
      <c r="H261" s="116"/>
    </row>
    <row r="262" spans="1:8" ht="14.4" x14ac:dyDescent="0.3">
      <c r="A262" s="118" t="s">
        <v>53</v>
      </c>
      <c r="B262" s="118" t="s">
        <v>37</v>
      </c>
      <c r="C262" s="118" t="s">
        <v>21</v>
      </c>
      <c r="D262" s="101" t="s">
        <v>67</v>
      </c>
      <c r="E262" s="114"/>
      <c r="F262" s="115"/>
      <c r="G262" s="115"/>
      <c r="H262" s="116"/>
    </row>
    <row r="263" spans="1:8" ht="14.4" x14ac:dyDescent="0.3">
      <c r="A263" s="118" t="s">
        <v>53</v>
      </c>
      <c r="B263" s="118" t="s">
        <v>37</v>
      </c>
      <c r="C263" s="118" t="s">
        <v>22</v>
      </c>
      <c r="D263" s="101" t="s">
        <v>67</v>
      </c>
      <c r="E263" s="114"/>
      <c r="F263" s="115"/>
      <c r="G263" s="115"/>
      <c r="H263" s="116"/>
    </row>
    <row r="264" spans="1:8" ht="14.4" x14ac:dyDescent="0.3">
      <c r="A264" s="118" t="s">
        <v>53</v>
      </c>
      <c r="B264" s="118" t="s">
        <v>37</v>
      </c>
      <c r="C264" s="118" t="s">
        <v>31</v>
      </c>
      <c r="D264" s="101" t="s">
        <v>67</v>
      </c>
      <c r="E264" s="114"/>
      <c r="F264" s="115"/>
      <c r="G264" s="115"/>
      <c r="H264" s="116"/>
    </row>
    <row r="265" spans="1:8" ht="14.4" x14ac:dyDescent="0.3">
      <c r="A265" s="118" t="s">
        <v>53</v>
      </c>
      <c r="B265" s="118" t="s">
        <v>37</v>
      </c>
      <c r="C265" s="118" t="s">
        <v>14</v>
      </c>
      <c r="D265" s="101">
        <v>61</v>
      </c>
      <c r="E265" s="114"/>
      <c r="F265" s="115"/>
      <c r="G265" s="115"/>
      <c r="H265" s="116"/>
    </row>
    <row r="266" spans="1:8" ht="14.4" x14ac:dyDescent="0.3">
      <c r="A266" s="118" t="s">
        <v>53</v>
      </c>
      <c r="B266" s="118" t="s">
        <v>37</v>
      </c>
      <c r="C266" s="118" t="s">
        <v>103</v>
      </c>
      <c r="D266" s="101">
        <v>8</v>
      </c>
      <c r="E266" s="114"/>
      <c r="F266" s="115"/>
      <c r="G266" s="115"/>
      <c r="H266" s="116"/>
    </row>
    <row r="267" spans="1:8" ht="14.4" x14ac:dyDescent="0.3">
      <c r="A267" s="118" t="s">
        <v>53</v>
      </c>
      <c r="B267" s="118" t="s">
        <v>37</v>
      </c>
      <c r="C267" s="118" t="s">
        <v>32</v>
      </c>
      <c r="D267" s="101" t="s">
        <v>67</v>
      </c>
      <c r="E267" s="114"/>
      <c r="F267" s="115"/>
      <c r="G267" s="115"/>
      <c r="H267" s="116"/>
    </row>
    <row r="268" spans="1:8" ht="14.4" x14ac:dyDescent="0.3">
      <c r="A268" s="118" t="s">
        <v>53</v>
      </c>
      <c r="B268" s="118" t="s">
        <v>37</v>
      </c>
      <c r="C268" s="118" t="s">
        <v>17</v>
      </c>
      <c r="D268" s="101">
        <v>26</v>
      </c>
      <c r="E268" s="114"/>
      <c r="F268" s="115"/>
      <c r="G268" s="115"/>
      <c r="H268" s="116"/>
    </row>
    <row r="269" spans="1:8" ht="14.4" x14ac:dyDescent="0.3">
      <c r="A269" s="118" t="s">
        <v>53</v>
      </c>
      <c r="B269" s="118" t="s">
        <v>37</v>
      </c>
      <c r="C269" s="118" t="s">
        <v>34</v>
      </c>
      <c r="D269" s="101" t="s">
        <v>67</v>
      </c>
      <c r="E269" s="114"/>
      <c r="F269" s="115"/>
      <c r="G269" s="115"/>
      <c r="H269" s="116"/>
    </row>
    <row r="270" spans="1:8" ht="14.4" x14ac:dyDescent="0.3">
      <c r="A270" s="118" t="s">
        <v>53</v>
      </c>
      <c r="B270" s="118" t="s">
        <v>38</v>
      </c>
      <c r="C270" s="118" t="s">
        <v>20</v>
      </c>
      <c r="D270" s="101" t="s">
        <v>67</v>
      </c>
      <c r="E270" s="114"/>
      <c r="F270" s="115"/>
      <c r="G270" s="115"/>
      <c r="H270" s="116"/>
    </row>
    <row r="271" spans="1:8" ht="14.4" x14ac:dyDescent="0.3">
      <c r="A271" s="118" t="s">
        <v>53</v>
      </c>
      <c r="B271" s="118" t="s">
        <v>39</v>
      </c>
      <c r="C271" s="118" t="s">
        <v>20</v>
      </c>
      <c r="D271" s="101" t="s">
        <v>67</v>
      </c>
      <c r="E271" s="114"/>
      <c r="F271" s="115"/>
      <c r="G271" s="115"/>
      <c r="H271" s="116"/>
    </row>
    <row r="272" spans="1:8" ht="14.4" x14ac:dyDescent="0.3">
      <c r="A272" s="118" t="s">
        <v>53</v>
      </c>
      <c r="B272" s="118" t="s">
        <v>39</v>
      </c>
      <c r="C272" s="118" t="s">
        <v>17</v>
      </c>
      <c r="D272" s="101" t="s">
        <v>67</v>
      </c>
      <c r="E272" s="114"/>
      <c r="F272" s="115"/>
      <c r="G272" s="115"/>
      <c r="H272" s="116"/>
    </row>
    <row r="273" spans="1:8" ht="14.4" x14ac:dyDescent="0.3">
      <c r="A273" s="118" t="s">
        <v>53</v>
      </c>
      <c r="B273" s="118" t="s">
        <v>40</v>
      </c>
      <c r="C273" s="118" t="s">
        <v>20</v>
      </c>
      <c r="D273" s="101" t="s">
        <v>67</v>
      </c>
      <c r="E273" s="114"/>
      <c r="F273" s="115"/>
      <c r="G273" s="115"/>
      <c r="H273" s="116"/>
    </row>
    <row r="274" spans="1:8" ht="14.4" x14ac:dyDescent="0.3">
      <c r="A274" s="118" t="s">
        <v>53</v>
      </c>
      <c r="B274" s="118" t="s">
        <v>40</v>
      </c>
      <c r="C274" s="118" t="s">
        <v>103</v>
      </c>
      <c r="D274" s="101" t="s">
        <v>67</v>
      </c>
      <c r="E274" s="114"/>
      <c r="F274" s="115"/>
      <c r="G274" s="115"/>
      <c r="H274" s="116"/>
    </row>
    <row r="275" spans="1:8" ht="14.4" x14ac:dyDescent="0.3">
      <c r="A275" s="118" t="s">
        <v>53</v>
      </c>
      <c r="B275" s="118" t="s">
        <v>40</v>
      </c>
      <c r="C275" s="118" t="s">
        <v>32</v>
      </c>
      <c r="D275" s="101" t="s">
        <v>67</v>
      </c>
      <c r="E275" s="114"/>
      <c r="F275" s="115"/>
      <c r="G275" s="115"/>
      <c r="H275" s="116"/>
    </row>
    <row r="276" spans="1:8" ht="14.4" x14ac:dyDescent="0.3">
      <c r="A276" s="118" t="s">
        <v>53</v>
      </c>
      <c r="B276" s="118" t="s">
        <v>40</v>
      </c>
      <c r="C276" s="118" t="s">
        <v>16</v>
      </c>
      <c r="D276" s="101" t="s">
        <v>67</v>
      </c>
      <c r="E276" s="114"/>
      <c r="F276" s="115"/>
      <c r="G276" s="115"/>
      <c r="H276" s="116"/>
    </row>
    <row r="277" spans="1:8" ht="14.4" x14ac:dyDescent="0.3">
      <c r="A277" s="118" t="s">
        <v>53</v>
      </c>
      <c r="B277" s="118" t="s">
        <v>40</v>
      </c>
      <c r="C277" s="118" t="s">
        <v>33</v>
      </c>
      <c r="D277" s="101" t="s">
        <v>67</v>
      </c>
      <c r="E277" s="114"/>
      <c r="F277" s="115"/>
      <c r="G277" s="115"/>
      <c r="H277" s="116"/>
    </row>
    <row r="278" spans="1:8" ht="14.4" x14ac:dyDescent="0.3">
      <c r="A278" s="118" t="s">
        <v>53</v>
      </c>
      <c r="B278" s="118" t="s">
        <v>41</v>
      </c>
      <c r="C278" s="118" t="s">
        <v>20</v>
      </c>
      <c r="D278" s="101">
        <v>3</v>
      </c>
      <c r="E278" s="114"/>
      <c r="F278" s="115"/>
      <c r="G278" s="115"/>
      <c r="H278" s="116"/>
    </row>
    <row r="279" spans="1:8" ht="14.4" x14ac:dyDescent="0.3">
      <c r="A279" s="118" t="s">
        <v>53</v>
      </c>
      <c r="B279" s="118" t="s">
        <v>41</v>
      </c>
      <c r="C279" s="118" t="s">
        <v>21</v>
      </c>
      <c r="D279" s="101" t="s">
        <v>67</v>
      </c>
      <c r="E279" s="114"/>
      <c r="F279" s="115"/>
      <c r="G279" s="115"/>
      <c r="H279" s="116"/>
    </row>
    <row r="280" spans="1:8" ht="14.4" x14ac:dyDescent="0.3">
      <c r="A280" s="118" t="s">
        <v>53</v>
      </c>
      <c r="B280" s="118" t="s">
        <v>41</v>
      </c>
      <c r="C280" s="118" t="s">
        <v>22</v>
      </c>
      <c r="D280" s="101">
        <v>3</v>
      </c>
      <c r="E280" s="114"/>
      <c r="F280" s="115"/>
      <c r="G280" s="115"/>
      <c r="H280" s="116"/>
    </row>
    <row r="281" spans="1:8" ht="14.4" x14ac:dyDescent="0.3">
      <c r="A281" s="118" t="s">
        <v>53</v>
      </c>
      <c r="B281" s="118" t="s">
        <v>41</v>
      </c>
      <c r="C281" s="118" t="s">
        <v>23</v>
      </c>
      <c r="D281" s="101">
        <v>3</v>
      </c>
      <c r="E281" s="114"/>
      <c r="F281" s="115"/>
      <c r="G281" s="115"/>
      <c r="H281" s="116"/>
    </row>
    <row r="282" spans="1:8" ht="14.4" x14ac:dyDescent="0.3">
      <c r="A282" s="118" t="s">
        <v>53</v>
      </c>
      <c r="B282" s="118" t="s">
        <v>41</v>
      </c>
      <c r="C282" s="118" t="s">
        <v>24</v>
      </c>
      <c r="D282" s="101" t="s">
        <v>67</v>
      </c>
      <c r="E282" s="114"/>
      <c r="F282" s="115"/>
      <c r="G282" s="115"/>
      <c r="H282" s="116"/>
    </row>
    <row r="283" spans="1:8" ht="14.4" x14ac:dyDescent="0.3">
      <c r="A283" s="118" t="s">
        <v>53</v>
      </c>
      <c r="B283" s="118" t="s">
        <v>41</v>
      </c>
      <c r="C283" s="118" t="s">
        <v>26</v>
      </c>
      <c r="D283" s="101" t="s">
        <v>67</v>
      </c>
      <c r="E283" s="114"/>
      <c r="F283" s="115"/>
      <c r="G283" s="115"/>
      <c r="H283" s="116"/>
    </row>
    <row r="284" spans="1:8" ht="14.4" x14ac:dyDescent="0.3">
      <c r="A284" s="118" t="s">
        <v>53</v>
      </c>
      <c r="B284" s="118" t="s">
        <v>41</v>
      </c>
      <c r="C284" s="118" t="s">
        <v>28</v>
      </c>
      <c r="D284" s="101" t="s">
        <v>67</v>
      </c>
      <c r="E284" s="114"/>
      <c r="F284" s="115"/>
      <c r="G284" s="115"/>
      <c r="H284" s="116"/>
    </row>
    <row r="285" spans="1:8" ht="14.4" x14ac:dyDescent="0.3">
      <c r="A285" s="118" t="s">
        <v>53</v>
      </c>
      <c r="B285" s="118" t="s">
        <v>41</v>
      </c>
      <c r="C285" s="118" t="s">
        <v>31</v>
      </c>
      <c r="D285" s="101">
        <v>8</v>
      </c>
      <c r="E285" s="114"/>
      <c r="F285" s="115"/>
      <c r="G285" s="115"/>
      <c r="H285" s="116"/>
    </row>
    <row r="286" spans="1:8" ht="14.4" x14ac:dyDescent="0.3">
      <c r="A286" s="118" t="s">
        <v>53</v>
      </c>
      <c r="B286" s="118" t="s">
        <v>41</v>
      </c>
      <c r="C286" s="118" t="s">
        <v>14</v>
      </c>
      <c r="D286" s="101">
        <v>5</v>
      </c>
      <c r="E286" s="114"/>
      <c r="F286" s="115"/>
      <c r="G286" s="115"/>
      <c r="H286" s="116"/>
    </row>
    <row r="287" spans="1:8" ht="14.4" x14ac:dyDescent="0.3">
      <c r="A287" s="118" t="s">
        <v>53</v>
      </c>
      <c r="B287" s="118" t="s">
        <v>41</v>
      </c>
      <c r="C287" s="118" t="s">
        <v>103</v>
      </c>
      <c r="D287" s="101">
        <v>3</v>
      </c>
      <c r="E287" s="114"/>
      <c r="F287" s="115"/>
      <c r="G287" s="115"/>
      <c r="H287" s="116"/>
    </row>
    <row r="288" spans="1:8" ht="14.4" x14ac:dyDescent="0.3">
      <c r="A288" s="118" t="s">
        <v>53</v>
      </c>
      <c r="B288" s="118" t="s">
        <v>41</v>
      </c>
      <c r="C288" s="118" t="s">
        <v>32</v>
      </c>
      <c r="D288" s="101">
        <v>4</v>
      </c>
      <c r="E288" s="114"/>
      <c r="F288" s="115"/>
      <c r="G288" s="115"/>
      <c r="H288" s="116"/>
    </row>
    <row r="289" spans="1:8" ht="14.4" x14ac:dyDescent="0.3">
      <c r="A289" s="118" t="s">
        <v>53</v>
      </c>
      <c r="B289" s="118" t="s">
        <v>41</v>
      </c>
      <c r="C289" s="118" t="s">
        <v>17</v>
      </c>
      <c r="D289" s="101" t="s">
        <v>67</v>
      </c>
      <c r="E289" s="114"/>
      <c r="F289" s="115"/>
      <c r="G289" s="115"/>
      <c r="H289" s="116"/>
    </row>
    <row r="290" spans="1:8" ht="14.4" x14ac:dyDescent="0.3">
      <c r="A290" s="118" t="s">
        <v>53</v>
      </c>
      <c r="B290" s="118" t="s">
        <v>41</v>
      </c>
      <c r="C290" s="118" t="s">
        <v>33</v>
      </c>
      <c r="D290" s="101" t="s">
        <v>67</v>
      </c>
      <c r="E290" s="114"/>
      <c r="F290" s="115"/>
      <c r="G290" s="115"/>
      <c r="H290" s="116"/>
    </row>
    <row r="291" spans="1:8" ht="14.4" x14ac:dyDescent="0.3">
      <c r="A291" s="118" t="s">
        <v>53</v>
      </c>
      <c r="B291" s="118" t="s">
        <v>42</v>
      </c>
      <c r="C291" s="118" t="s">
        <v>32</v>
      </c>
      <c r="D291" s="101" t="s">
        <v>67</v>
      </c>
      <c r="E291" s="114"/>
      <c r="F291" s="115"/>
      <c r="G291" s="115"/>
      <c r="H291" s="116"/>
    </row>
    <row r="292" spans="1:8" ht="14.4" x14ac:dyDescent="0.3">
      <c r="A292" s="118" t="s">
        <v>53</v>
      </c>
      <c r="B292" s="118" t="s">
        <v>42</v>
      </c>
      <c r="C292" s="118" t="s">
        <v>17</v>
      </c>
      <c r="D292" s="101" t="s">
        <v>67</v>
      </c>
      <c r="E292" s="114"/>
      <c r="F292" s="115"/>
      <c r="G292" s="115"/>
      <c r="H292" s="116"/>
    </row>
    <row r="293" spans="1:8" ht="14.4" x14ac:dyDescent="0.3">
      <c r="A293" s="118" t="s">
        <v>53</v>
      </c>
      <c r="B293" s="118" t="s">
        <v>43</v>
      </c>
      <c r="C293" s="118" t="s">
        <v>31</v>
      </c>
      <c r="D293" s="101" t="s">
        <v>67</v>
      </c>
      <c r="E293" s="114"/>
      <c r="F293" s="115"/>
      <c r="G293" s="115"/>
      <c r="H293" s="116"/>
    </row>
    <row r="294" spans="1:8" ht="14.4" x14ac:dyDescent="0.3">
      <c r="A294" s="118" t="s">
        <v>53</v>
      </c>
      <c r="B294" s="118" t="s">
        <v>43</v>
      </c>
      <c r="C294" s="118" t="s">
        <v>14</v>
      </c>
      <c r="D294" s="101">
        <v>4</v>
      </c>
      <c r="E294" s="114"/>
      <c r="F294" s="115"/>
      <c r="G294" s="115"/>
      <c r="H294" s="116"/>
    </row>
    <row r="295" spans="1:8" ht="14.4" x14ac:dyDescent="0.3">
      <c r="A295" s="118" t="s">
        <v>53</v>
      </c>
      <c r="B295" s="118" t="s">
        <v>43</v>
      </c>
      <c r="C295" s="118" t="s">
        <v>32</v>
      </c>
      <c r="D295" s="101" t="s">
        <v>67</v>
      </c>
      <c r="E295" s="114"/>
      <c r="F295" s="115"/>
      <c r="G295" s="115"/>
      <c r="H295" s="116"/>
    </row>
    <row r="296" spans="1:8" ht="14.4" x14ac:dyDescent="0.3">
      <c r="A296" s="118" t="s">
        <v>53</v>
      </c>
      <c r="B296" s="118" t="s">
        <v>45</v>
      </c>
      <c r="C296" s="118" t="s">
        <v>31</v>
      </c>
      <c r="D296" s="101">
        <v>3</v>
      </c>
      <c r="E296" s="114"/>
      <c r="F296" s="115"/>
      <c r="G296" s="115"/>
      <c r="H296" s="116"/>
    </row>
    <row r="297" spans="1:8" ht="14.4" x14ac:dyDescent="0.3">
      <c r="A297" s="118" t="s">
        <v>53</v>
      </c>
      <c r="B297" s="118" t="s">
        <v>45</v>
      </c>
      <c r="C297" s="118" t="s">
        <v>14</v>
      </c>
      <c r="D297" s="101" t="s">
        <v>67</v>
      </c>
      <c r="E297" s="114"/>
      <c r="F297" s="115"/>
      <c r="G297" s="115"/>
      <c r="H297" s="116"/>
    </row>
    <row r="298" spans="1:8" ht="14.4" x14ac:dyDescent="0.3">
      <c r="A298" s="118" t="s">
        <v>53</v>
      </c>
      <c r="B298" s="118" t="s">
        <v>46</v>
      </c>
      <c r="C298" s="118" t="s">
        <v>16</v>
      </c>
      <c r="D298" s="101" t="s">
        <v>67</v>
      </c>
      <c r="E298" s="114"/>
      <c r="F298" s="115"/>
      <c r="G298" s="115"/>
      <c r="H298" s="116"/>
    </row>
    <row r="299" spans="1:8" ht="14.4" x14ac:dyDescent="0.3">
      <c r="A299" s="118" t="s">
        <v>53</v>
      </c>
      <c r="B299" s="118" t="s">
        <v>48</v>
      </c>
      <c r="C299" s="118" t="s">
        <v>14</v>
      </c>
      <c r="D299" s="101" t="s">
        <v>67</v>
      </c>
      <c r="E299" s="114"/>
      <c r="F299" s="115"/>
      <c r="G299" s="115"/>
      <c r="H299" s="116"/>
    </row>
    <row r="300" spans="1:8" ht="14.4" x14ac:dyDescent="0.3">
      <c r="A300" s="118" t="s">
        <v>53</v>
      </c>
      <c r="B300" s="118" t="s">
        <v>48</v>
      </c>
      <c r="C300" s="118" t="s">
        <v>16</v>
      </c>
      <c r="D300" s="101" t="s">
        <v>67</v>
      </c>
      <c r="E300" s="114"/>
      <c r="F300" s="115"/>
      <c r="G300" s="115"/>
      <c r="H300" s="116"/>
    </row>
    <row r="301" spans="1:8" ht="14.4" x14ac:dyDescent="0.3">
      <c r="A301" s="118" t="s">
        <v>53</v>
      </c>
      <c r="B301" s="118" t="s">
        <v>48</v>
      </c>
      <c r="C301" s="118" t="s">
        <v>17</v>
      </c>
      <c r="D301" s="101" t="s">
        <v>67</v>
      </c>
      <c r="E301" s="114"/>
      <c r="F301" s="115"/>
      <c r="G301" s="115"/>
      <c r="H301" s="116"/>
    </row>
    <row r="302" spans="1:8" ht="14.4" x14ac:dyDescent="0.3">
      <c r="A302" s="118" t="s">
        <v>54</v>
      </c>
      <c r="B302" s="118" t="s">
        <v>18</v>
      </c>
      <c r="C302" s="118" t="s">
        <v>20</v>
      </c>
      <c r="D302" s="101">
        <v>320</v>
      </c>
      <c r="E302" s="114"/>
      <c r="F302" s="115"/>
      <c r="G302" s="115"/>
      <c r="H302" s="116"/>
    </row>
    <row r="303" spans="1:8" ht="14.4" x14ac:dyDescent="0.3">
      <c r="A303" s="118" t="s">
        <v>54</v>
      </c>
      <c r="B303" s="118" t="s">
        <v>18</v>
      </c>
      <c r="C303" s="118" t="s">
        <v>21</v>
      </c>
      <c r="D303" s="101">
        <v>162</v>
      </c>
      <c r="E303" s="114"/>
      <c r="F303" s="115"/>
      <c r="G303" s="115"/>
      <c r="H303" s="116"/>
    </row>
    <row r="304" spans="1:8" ht="14.4" x14ac:dyDescent="0.3">
      <c r="A304" s="118" t="s">
        <v>54</v>
      </c>
      <c r="B304" s="118" t="s">
        <v>18</v>
      </c>
      <c r="C304" s="118" t="s">
        <v>22</v>
      </c>
      <c r="D304" s="101">
        <v>69</v>
      </c>
      <c r="E304" s="114"/>
      <c r="F304" s="115"/>
      <c r="G304" s="115"/>
      <c r="H304" s="116"/>
    </row>
    <row r="305" spans="1:8" ht="14.4" x14ac:dyDescent="0.3">
      <c r="A305" s="118" t="s">
        <v>54</v>
      </c>
      <c r="B305" s="118" t="s">
        <v>18</v>
      </c>
      <c r="C305" s="118" t="s">
        <v>23</v>
      </c>
      <c r="D305" s="101">
        <v>12</v>
      </c>
      <c r="E305" s="114"/>
      <c r="F305" s="115"/>
      <c r="G305" s="115"/>
      <c r="H305" s="116"/>
    </row>
    <row r="306" spans="1:8" ht="14.4" x14ac:dyDescent="0.3">
      <c r="A306" s="118" t="s">
        <v>54</v>
      </c>
      <c r="B306" s="118" t="s">
        <v>18</v>
      </c>
      <c r="C306" s="118" t="s">
        <v>24</v>
      </c>
      <c r="D306" s="101">
        <v>22</v>
      </c>
      <c r="E306" s="114"/>
      <c r="F306" s="115"/>
      <c r="G306" s="115"/>
      <c r="H306" s="116"/>
    </row>
    <row r="307" spans="1:8" ht="14.4" x14ac:dyDescent="0.3">
      <c r="A307" s="118" t="s">
        <v>54</v>
      </c>
      <c r="B307" s="118" t="s">
        <v>18</v>
      </c>
      <c r="C307" s="118" t="s">
        <v>25</v>
      </c>
      <c r="D307" s="101">
        <v>23</v>
      </c>
      <c r="E307" s="114"/>
      <c r="F307" s="115"/>
      <c r="G307" s="115"/>
      <c r="H307" s="116"/>
    </row>
    <row r="308" spans="1:8" ht="14.4" x14ac:dyDescent="0.3">
      <c r="A308" s="118" t="s">
        <v>54</v>
      </c>
      <c r="B308" s="118" t="s">
        <v>18</v>
      </c>
      <c r="C308" s="118" t="s">
        <v>26</v>
      </c>
      <c r="D308" s="101">
        <v>6</v>
      </c>
      <c r="E308" s="114"/>
      <c r="F308" s="115"/>
      <c r="G308" s="115"/>
      <c r="H308" s="116"/>
    </row>
    <row r="309" spans="1:8" ht="14.4" x14ac:dyDescent="0.3">
      <c r="A309" s="118" t="s">
        <v>54</v>
      </c>
      <c r="B309" s="118" t="s">
        <v>18</v>
      </c>
      <c r="C309" s="118" t="s">
        <v>27</v>
      </c>
      <c r="D309" s="101">
        <v>5</v>
      </c>
      <c r="E309" s="114"/>
      <c r="F309" s="115"/>
      <c r="G309" s="115"/>
      <c r="H309" s="116"/>
    </row>
    <row r="310" spans="1:8" ht="14.4" x14ac:dyDescent="0.3">
      <c r="A310" s="118" t="s">
        <v>54</v>
      </c>
      <c r="B310" s="118" t="s">
        <v>18</v>
      </c>
      <c r="C310" s="118" t="s">
        <v>28</v>
      </c>
      <c r="D310" s="101" t="s">
        <v>67</v>
      </c>
      <c r="E310" s="114"/>
      <c r="F310" s="115"/>
      <c r="G310" s="115"/>
      <c r="H310" s="116"/>
    </row>
    <row r="311" spans="1:8" ht="14.4" x14ac:dyDescent="0.3">
      <c r="A311" s="118" t="s">
        <v>54</v>
      </c>
      <c r="B311" s="118" t="s">
        <v>18</v>
      </c>
      <c r="C311" s="118" t="s">
        <v>29</v>
      </c>
      <c r="D311" s="101">
        <v>51</v>
      </c>
      <c r="E311" s="114"/>
      <c r="F311" s="115"/>
      <c r="G311" s="115"/>
      <c r="H311" s="116"/>
    </row>
    <row r="312" spans="1:8" ht="14.4" x14ac:dyDescent="0.3">
      <c r="A312" s="118" t="s">
        <v>54</v>
      </c>
      <c r="B312" s="118" t="s">
        <v>18</v>
      </c>
      <c r="C312" s="118" t="s">
        <v>30</v>
      </c>
      <c r="D312" s="101">
        <v>8</v>
      </c>
      <c r="E312" s="114"/>
      <c r="F312" s="115"/>
      <c r="G312" s="115"/>
      <c r="H312" s="116"/>
    </row>
    <row r="313" spans="1:8" ht="14.4" x14ac:dyDescent="0.3">
      <c r="A313" s="118" t="s">
        <v>54</v>
      </c>
      <c r="B313" s="118" t="s">
        <v>18</v>
      </c>
      <c r="C313" s="118" t="s">
        <v>31</v>
      </c>
      <c r="D313" s="101">
        <v>112</v>
      </c>
      <c r="E313" s="114"/>
      <c r="F313" s="115"/>
      <c r="G313" s="115"/>
      <c r="H313" s="116"/>
    </row>
    <row r="314" spans="1:8" ht="14.4" x14ac:dyDescent="0.3">
      <c r="A314" s="118" t="s">
        <v>54</v>
      </c>
      <c r="B314" s="118" t="s">
        <v>18</v>
      </c>
      <c r="C314" s="118" t="s">
        <v>14</v>
      </c>
      <c r="D314" s="101">
        <v>1927</v>
      </c>
      <c r="E314" s="114"/>
      <c r="F314" s="115"/>
      <c r="G314" s="115"/>
      <c r="H314" s="116"/>
    </row>
    <row r="315" spans="1:8" ht="14.4" x14ac:dyDescent="0.3">
      <c r="A315" s="118" t="s">
        <v>54</v>
      </c>
      <c r="B315" s="118" t="s">
        <v>18</v>
      </c>
      <c r="C315" s="118" t="s">
        <v>103</v>
      </c>
      <c r="D315" s="101">
        <v>56</v>
      </c>
      <c r="E315" s="114"/>
      <c r="F315" s="115"/>
      <c r="G315" s="115"/>
      <c r="H315" s="116"/>
    </row>
    <row r="316" spans="1:8" ht="14.4" x14ac:dyDescent="0.3">
      <c r="A316" s="118" t="s">
        <v>54</v>
      </c>
      <c r="B316" s="118" t="s">
        <v>18</v>
      </c>
      <c r="C316" s="118" t="s">
        <v>32</v>
      </c>
      <c r="D316" s="101">
        <v>41</v>
      </c>
      <c r="E316" s="114"/>
      <c r="F316" s="115"/>
      <c r="G316" s="115"/>
      <c r="H316" s="116"/>
    </row>
    <row r="317" spans="1:8" ht="14.4" x14ac:dyDescent="0.3">
      <c r="A317" s="118" t="s">
        <v>54</v>
      </c>
      <c r="B317" s="118" t="s">
        <v>18</v>
      </c>
      <c r="C317" s="118" t="s">
        <v>16</v>
      </c>
      <c r="D317" s="101">
        <v>9</v>
      </c>
      <c r="E317" s="114"/>
      <c r="F317" s="115"/>
      <c r="G317" s="115"/>
      <c r="H317" s="116"/>
    </row>
    <row r="318" spans="1:8" ht="14.4" x14ac:dyDescent="0.3">
      <c r="A318" s="118" t="s">
        <v>54</v>
      </c>
      <c r="B318" s="118" t="s">
        <v>18</v>
      </c>
      <c r="C318" s="118" t="s">
        <v>17</v>
      </c>
      <c r="D318" s="101">
        <v>487</v>
      </c>
      <c r="E318" s="114"/>
      <c r="F318" s="115"/>
      <c r="G318" s="115"/>
      <c r="H318" s="116"/>
    </row>
    <row r="319" spans="1:8" ht="14.4" x14ac:dyDescent="0.3">
      <c r="A319" s="118" t="s">
        <v>54</v>
      </c>
      <c r="B319" s="118" t="s">
        <v>18</v>
      </c>
      <c r="C319" s="118" t="s">
        <v>33</v>
      </c>
      <c r="D319" s="101">
        <v>23</v>
      </c>
      <c r="E319" s="114"/>
      <c r="F319" s="115"/>
      <c r="G319" s="115"/>
      <c r="H319" s="116"/>
    </row>
    <row r="320" spans="1:8" ht="14.4" x14ac:dyDescent="0.3">
      <c r="A320" s="118" t="s">
        <v>54</v>
      </c>
      <c r="B320" s="118" t="s">
        <v>18</v>
      </c>
      <c r="C320" s="118" t="s">
        <v>34</v>
      </c>
      <c r="D320" s="101">
        <v>3</v>
      </c>
      <c r="E320" s="114"/>
      <c r="F320" s="115"/>
      <c r="G320" s="115"/>
      <c r="H320" s="116"/>
    </row>
    <row r="321" spans="1:8" ht="14.4" x14ac:dyDescent="0.3">
      <c r="A321" s="118" t="s">
        <v>54</v>
      </c>
      <c r="B321" s="118" t="s">
        <v>36</v>
      </c>
      <c r="C321" s="118" t="s">
        <v>20</v>
      </c>
      <c r="D321" s="101">
        <v>38</v>
      </c>
      <c r="E321" s="114"/>
      <c r="F321" s="115"/>
      <c r="G321" s="115"/>
      <c r="H321" s="116"/>
    </row>
    <row r="322" spans="1:8" ht="14.4" x14ac:dyDescent="0.3">
      <c r="A322" s="118" t="s">
        <v>54</v>
      </c>
      <c r="B322" s="118" t="s">
        <v>36</v>
      </c>
      <c r="C322" s="118" t="s">
        <v>21</v>
      </c>
      <c r="D322" s="101">
        <v>13</v>
      </c>
      <c r="E322" s="114"/>
      <c r="F322" s="115"/>
      <c r="G322" s="115"/>
      <c r="H322" s="116"/>
    </row>
    <row r="323" spans="1:8" ht="14.4" x14ac:dyDescent="0.3">
      <c r="A323" s="118" t="s">
        <v>54</v>
      </c>
      <c r="B323" s="118" t="s">
        <v>36</v>
      </c>
      <c r="C323" s="118" t="s">
        <v>22</v>
      </c>
      <c r="D323" s="101">
        <v>6</v>
      </c>
      <c r="E323" s="114"/>
      <c r="F323" s="115"/>
      <c r="G323" s="115"/>
      <c r="H323" s="116"/>
    </row>
    <row r="324" spans="1:8" ht="14.4" x14ac:dyDescent="0.3">
      <c r="A324" s="118" t="s">
        <v>54</v>
      </c>
      <c r="B324" s="118" t="s">
        <v>36</v>
      </c>
      <c r="C324" s="118" t="s">
        <v>23</v>
      </c>
      <c r="D324" s="101" t="s">
        <v>67</v>
      </c>
      <c r="E324" s="114"/>
      <c r="F324" s="115"/>
      <c r="G324" s="115"/>
      <c r="H324" s="116"/>
    </row>
    <row r="325" spans="1:8" ht="14.4" x14ac:dyDescent="0.3">
      <c r="A325" s="118" t="s">
        <v>54</v>
      </c>
      <c r="B325" s="118" t="s">
        <v>36</v>
      </c>
      <c r="C325" s="118" t="s">
        <v>24</v>
      </c>
      <c r="D325" s="101" t="s">
        <v>67</v>
      </c>
      <c r="E325" s="114"/>
      <c r="F325" s="115"/>
      <c r="G325" s="115"/>
      <c r="H325" s="116"/>
    </row>
    <row r="326" spans="1:8" ht="14.4" x14ac:dyDescent="0.3">
      <c r="A326" s="118" t="s">
        <v>54</v>
      </c>
      <c r="B326" s="118" t="s">
        <v>36</v>
      </c>
      <c r="C326" s="118" t="s">
        <v>25</v>
      </c>
      <c r="D326" s="101" t="s">
        <v>67</v>
      </c>
      <c r="E326" s="114"/>
      <c r="F326" s="115"/>
      <c r="G326" s="115"/>
      <c r="H326" s="116"/>
    </row>
    <row r="327" spans="1:8" ht="14.4" x14ac:dyDescent="0.3">
      <c r="A327" s="118" t="s">
        <v>54</v>
      </c>
      <c r="B327" s="118" t="s">
        <v>36</v>
      </c>
      <c r="C327" s="118" t="s">
        <v>26</v>
      </c>
      <c r="D327" s="101" t="s">
        <v>67</v>
      </c>
      <c r="E327" s="114"/>
      <c r="F327" s="115"/>
      <c r="G327" s="115"/>
      <c r="H327" s="116"/>
    </row>
    <row r="328" spans="1:8" ht="14.4" x14ac:dyDescent="0.3">
      <c r="A328" s="118" t="s">
        <v>54</v>
      </c>
      <c r="B328" s="118" t="s">
        <v>36</v>
      </c>
      <c r="C328" s="118" t="s">
        <v>28</v>
      </c>
      <c r="D328" s="101" t="s">
        <v>67</v>
      </c>
      <c r="E328" s="114"/>
      <c r="F328" s="115"/>
      <c r="G328" s="115"/>
      <c r="H328" s="116"/>
    </row>
    <row r="329" spans="1:8" ht="14.4" x14ac:dyDescent="0.3">
      <c r="A329" s="118" t="s">
        <v>54</v>
      </c>
      <c r="B329" s="118" t="s">
        <v>36</v>
      </c>
      <c r="C329" s="118" t="s">
        <v>29</v>
      </c>
      <c r="D329" s="101">
        <v>3</v>
      </c>
      <c r="E329" s="114"/>
      <c r="F329" s="115"/>
      <c r="G329" s="115"/>
      <c r="H329" s="116"/>
    </row>
    <row r="330" spans="1:8" ht="14.4" x14ac:dyDescent="0.3">
      <c r="A330" s="118" t="s">
        <v>54</v>
      </c>
      <c r="B330" s="118" t="s">
        <v>36</v>
      </c>
      <c r="C330" s="118" t="s">
        <v>31</v>
      </c>
      <c r="D330" s="101">
        <v>11</v>
      </c>
      <c r="E330" s="114"/>
      <c r="F330" s="115"/>
      <c r="G330" s="115"/>
      <c r="H330" s="116"/>
    </row>
    <row r="331" spans="1:8" ht="14.4" x14ac:dyDescent="0.3">
      <c r="A331" s="118" t="s">
        <v>54</v>
      </c>
      <c r="B331" s="118" t="s">
        <v>36</v>
      </c>
      <c r="C331" s="118" t="s">
        <v>14</v>
      </c>
      <c r="D331" s="101">
        <v>210</v>
      </c>
      <c r="E331" s="114"/>
      <c r="F331" s="115"/>
      <c r="G331" s="115"/>
      <c r="H331" s="116"/>
    </row>
    <row r="332" spans="1:8" ht="14.4" x14ac:dyDescent="0.3">
      <c r="A332" s="118" t="s">
        <v>54</v>
      </c>
      <c r="B332" s="118" t="s">
        <v>36</v>
      </c>
      <c r="C332" s="118" t="s">
        <v>103</v>
      </c>
      <c r="D332" s="101">
        <v>7</v>
      </c>
      <c r="E332" s="114"/>
      <c r="F332" s="115"/>
      <c r="G332" s="115"/>
      <c r="H332" s="116"/>
    </row>
    <row r="333" spans="1:8" ht="14.4" x14ac:dyDescent="0.3">
      <c r="A333" s="118" t="s">
        <v>54</v>
      </c>
      <c r="B333" s="118" t="s">
        <v>36</v>
      </c>
      <c r="C333" s="118" t="s">
        <v>32</v>
      </c>
      <c r="D333" s="101">
        <v>6</v>
      </c>
      <c r="E333" s="114"/>
      <c r="F333" s="115"/>
      <c r="G333" s="115"/>
      <c r="H333" s="116"/>
    </row>
    <row r="334" spans="1:8" ht="14.4" x14ac:dyDescent="0.3">
      <c r="A334" s="118" t="s">
        <v>54</v>
      </c>
      <c r="B334" s="118" t="s">
        <v>36</v>
      </c>
      <c r="C334" s="118" t="s">
        <v>16</v>
      </c>
      <c r="D334" s="101" t="s">
        <v>67</v>
      </c>
      <c r="E334" s="114"/>
      <c r="F334" s="115"/>
      <c r="G334" s="115"/>
      <c r="H334" s="116"/>
    </row>
    <row r="335" spans="1:8" ht="14.4" x14ac:dyDescent="0.3">
      <c r="A335" s="118" t="s">
        <v>54</v>
      </c>
      <c r="B335" s="118" t="s">
        <v>36</v>
      </c>
      <c r="C335" s="118" t="s">
        <v>17</v>
      </c>
      <c r="D335" s="101">
        <v>53</v>
      </c>
      <c r="E335" s="114"/>
      <c r="F335" s="115"/>
      <c r="G335" s="115"/>
      <c r="H335" s="116"/>
    </row>
    <row r="336" spans="1:8" ht="14.4" x14ac:dyDescent="0.3">
      <c r="A336" s="118" t="s">
        <v>54</v>
      </c>
      <c r="B336" s="118" t="s">
        <v>36</v>
      </c>
      <c r="C336" s="118" t="s">
        <v>33</v>
      </c>
      <c r="D336" s="101" t="s">
        <v>67</v>
      </c>
      <c r="E336" s="114"/>
      <c r="F336" s="115"/>
      <c r="G336" s="115"/>
      <c r="H336" s="116"/>
    </row>
    <row r="337" spans="1:8" ht="14.4" x14ac:dyDescent="0.3">
      <c r="A337" s="118" t="s">
        <v>54</v>
      </c>
      <c r="B337" s="118" t="s">
        <v>37</v>
      </c>
      <c r="C337" s="118" t="s">
        <v>20</v>
      </c>
      <c r="D337" s="101">
        <v>6</v>
      </c>
      <c r="E337" s="114"/>
      <c r="F337" s="115"/>
      <c r="G337" s="115"/>
      <c r="H337" s="116"/>
    </row>
    <row r="338" spans="1:8" ht="14.4" x14ac:dyDescent="0.3">
      <c r="A338" s="118" t="s">
        <v>54</v>
      </c>
      <c r="B338" s="118" t="s">
        <v>37</v>
      </c>
      <c r="C338" s="118" t="s">
        <v>21</v>
      </c>
      <c r="D338" s="101">
        <v>7</v>
      </c>
      <c r="E338" s="114"/>
      <c r="F338" s="115"/>
      <c r="G338" s="115"/>
      <c r="H338" s="116"/>
    </row>
    <row r="339" spans="1:8" ht="14.4" x14ac:dyDescent="0.3">
      <c r="A339" s="118" t="s">
        <v>54</v>
      </c>
      <c r="B339" s="118" t="s">
        <v>37</v>
      </c>
      <c r="C339" s="118" t="s">
        <v>22</v>
      </c>
      <c r="D339" s="101" t="s">
        <v>67</v>
      </c>
      <c r="E339" s="114"/>
      <c r="F339" s="115"/>
      <c r="G339" s="115"/>
      <c r="H339" s="116"/>
    </row>
    <row r="340" spans="1:8" ht="14.4" x14ac:dyDescent="0.3">
      <c r="A340" s="118" t="s">
        <v>54</v>
      </c>
      <c r="B340" s="118" t="s">
        <v>37</v>
      </c>
      <c r="C340" s="118" t="s">
        <v>29</v>
      </c>
      <c r="D340" s="101" t="s">
        <v>67</v>
      </c>
      <c r="E340" s="114"/>
      <c r="F340" s="115"/>
      <c r="G340" s="115"/>
      <c r="H340" s="116"/>
    </row>
    <row r="341" spans="1:8" ht="14.4" x14ac:dyDescent="0.3">
      <c r="A341" s="118" t="s">
        <v>54</v>
      </c>
      <c r="B341" s="118" t="s">
        <v>37</v>
      </c>
      <c r="C341" s="118" t="s">
        <v>14</v>
      </c>
      <c r="D341" s="101">
        <v>77</v>
      </c>
      <c r="E341" s="114"/>
      <c r="F341" s="115"/>
      <c r="G341" s="115"/>
      <c r="H341" s="116"/>
    </row>
    <row r="342" spans="1:8" ht="14.4" x14ac:dyDescent="0.3">
      <c r="A342" s="118" t="s">
        <v>54</v>
      </c>
      <c r="B342" s="118" t="s">
        <v>37</v>
      </c>
      <c r="C342" s="118" t="s">
        <v>103</v>
      </c>
      <c r="D342" s="101" t="s">
        <v>67</v>
      </c>
      <c r="E342" s="114"/>
      <c r="F342" s="115"/>
      <c r="G342" s="115"/>
      <c r="H342" s="116"/>
    </row>
    <row r="343" spans="1:8" ht="14.4" x14ac:dyDescent="0.3">
      <c r="A343" s="118" t="s">
        <v>54</v>
      </c>
      <c r="B343" s="118" t="s">
        <v>37</v>
      </c>
      <c r="C343" s="118" t="s">
        <v>17</v>
      </c>
      <c r="D343" s="101">
        <v>34</v>
      </c>
      <c r="E343" s="114"/>
      <c r="F343" s="115"/>
      <c r="G343" s="115"/>
      <c r="H343" s="116"/>
    </row>
    <row r="344" spans="1:8" ht="14.4" x14ac:dyDescent="0.3">
      <c r="A344" s="118" t="s">
        <v>54</v>
      </c>
      <c r="B344" s="118" t="s">
        <v>37</v>
      </c>
      <c r="C344" s="118" t="s">
        <v>33</v>
      </c>
      <c r="D344" s="101" t="s">
        <v>67</v>
      </c>
      <c r="E344" s="114"/>
      <c r="F344" s="115"/>
      <c r="G344" s="115"/>
      <c r="H344" s="116"/>
    </row>
    <row r="345" spans="1:8" ht="14.4" x14ac:dyDescent="0.3">
      <c r="A345" s="118" t="s">
        <v>54</v>
      </c>
      <c r="B345" s="118" t="s">
        <v>37</v>
      </c>
      <c r="C345" s="118" t="s">
        <v>34</v>
      </c>
      <c r="D345" s="101" t="s">
        <v>67</v>
      </c>
      <c r="E345" s="114"/>
      <c r="F345" s="115"/>
      <c r="G345" s="115"/>
      <c r="H345" s="116"/>
    </row>
    <row r="346" spans="1:8" ht="14.4" x14ac:dyDescent="0.3">
      <c r="A346" s="118" t="s">
        <v>54</v>
      </c>
      <c r="B346" s="118" t="s">
        <v>38</v>
      </c>
      <c r="C346" s="118" t="s">
        <v>14</v>
      </c>
      <c r="D346" s="101" t="s">
        <v>67</v>
      </c>
      <c r="E346" s="114"/>
      <c r="F346" s="115"/>
      <c r="G346" s="115"/>
      <c r="H346" s="116"/>
    </row>
    <row r="347" spans="1:8" ht="14.4" x14ac:dyDescent="0.3">
      <c r="A347" s="118" t="s">
        <v>54</v>
      </c>
      <c r="B347" s="118" t="s">
        <v>39</v>
      </c>
      <c r="C347" s="118" t="s">
        <v>20</v>
      </c>
      <c r="D347" s="101" t="s">
        <v>67</v>
      </c>
      <c r="E347" s="114"/>
      <c r="F347" s="115"/>
      <c r="G347" s="115"/>
      <c r="H347" s="116"/>
    </row>
    <row r="348" spans="1:8" ht="14.4" x14ac:dyDescent="0.3">
      <c r="A348" s="118" t="s">
        <v>54</v>
      </c>
      <c r="B348" s="118" t="s">
        <v>40</v>
      </c>
      <c r="C348" s="118" t="s">
        <v>20</v>
      </c>
      <c r="D348" s="101" t="s">
        <v>67</v>
      </c>
      <c r="E348" s="114"/>
      <c r="F348" s="115"/>
      <c r="G348" s="115"/>
      <c r="H348" s="116"/>
    </row>
    <row r="349" spans="1:8" ht="14.4" x14ac:dyDescent="0.3">
      <c r="A349" s="118" t="s">
        <v>54</v>
      </c>
      <c r="B349" s="118" t="s">
        <v>40</v>
      </c>
      <c r="C349" s="118" t="s">
        <v>29</v>
      </c>
      <c r="D349" s="101" t="s">
        <v>67</v>
      </c>
      <c r="E349" s="114"/>
      <c r="F349" s="115"/>
      <c r="G349" s="115"/>
      <c r="H349" s="116"/>
    </row>
    <row r="350" spans="1:8" ht="14.4" x14ac:dyDescent="0.3">
      <c r="A350" s="118" t="s">
        <v>54</v>
      </c>
      <c r="B350" s="118" t="s">
        <v>40</v>
      </c>
      <c r="C350" s="118" t="s">
        <v>33</v>
      </c>
      <c r="D350" s="101" t="s">
        <v>67</v>
      </c>
      <c r="E350" s="114"/>
      <c r="F350" s="115"/>
      <c r="G350" s="115"/>
      <c r="H350" s="116"/>
    </row>
    <row r="351" spans="1:8" ht="14.4" x14ac:dyDescent="0.3">
      <c r="A351" s="118" t="s">
        <v>54</v>
      </c>
      <c r="B351" s="118" t="s">
        <v>41</v>
      </c>
      <c r="C351" s="118" t="s">
        <v>20</v>
      </c>
      <c r="D351" s="101" t="s">
        <v>67</v>
      </c>
      <c r="E351" s="114"/>
      <c r="F351" s="115"/>
      <c r="G351" s="115"/>
      <c r="H351" s="116"/>
    </row>
    <row r="352" spans="1:8" ht="14.4" x14ac:dyDescent="0.3">
      <c r="A352" s="118" t="s">
        <v>54</v>
      </c>
      <c r="B352" s="118" t="s">
        <v>41</v>
      </c>
      <c r="C352" s="118" t="s">
        <v>21</v>
      </c>
      <c r="D352" s="101">
        <v>3</v>
      </c>
      <c r="E352" s="114"/>
      <c r="F352" s="115"/>
      <c r="G352" s="115"/>
      <c r="H352" s="116"/>
    </row>
    <row r="353" spans="1:8" ht="14.4" x14ac:dyDescent="0.3">
      <c r="A353" s="118" t="s">
        <v>54</v>
      </c>
      <c r="B353" s="118" t="s">
        <v>41</v>
      </c>
      <c r="C353" s="118" t="s">
        <v>24</v>
      </c>
      <c r="D353" s="101">
        <v>7</v>
      </c>
      <c r="E353" s="114"/>
      <c r="F353" s="115"/>
      <c r="G353" s="115"/>
      <c r="H353" s="116"/>
    </row>
    <row r="354" spans="1:8" ht="14.4" x14ac:dyDescent="0.3">
      <c r="A354" s="118" t="s">
        <v>54</v>
      </c>
      <c r="B354" s="118" t="s">
        <v>41</v>
      </c>
      <c r="C354" s="118" t="s">
        <v>25</v>
      </c>
      <c r="D354" s="101">
        <v>3</v>
      </c>
      <c r="E354" s="114"/>
      <c r="F354" s="115"/>
      <c r="G354" s="115"/>
      <c r="H354" s="116"/>
    </row>
    <row r="355" spans="1:8" ht="14.4" x14ac:dyDescent="0.3">
      <c r="A355" s="118" t="s">
        <v>54</v>
      </c>
      <c r="B355" s="118" t="s">
        <v>41</v>
      </c>
      <c r="C355" s="118" t="s">
        <v>26</v>
      </c>
      <c r="D355" s="101" t="s">
        <v>67</v>
      </c>
      <c r="E355" s="114"/>
      <c r="F355" s="115"/>
      <c r="G355" s="115"/>
      <c r="H355" s="116"/>
    </row>
    <row r="356" spans="1:8" ht="14.4" x14ac:dyDescent="0.3">
      <c r="A356" s="118" t="s">
        <v>54</v>
      </c>
      <c r="B356" s="118" t="s">
        <v>41</v>
      </c>
      <c r="C356" s="118" t="s">
        <v>27</v>
      </c>
      <c r="D356" s="101">
        <v>11</v>
      </c>
      <c r="E356" s="114"/>
      <c r="F356" s="115"/>
      <c r="G356" s="115"/>
      <c r="H356" s="116"/>
    </row>
    <row r="357" spans="1:8" ht="14.4" x14ac:dyDescent="0.3">
      <c r="A357" s="118" t="s">
        <v>54</v>
      </c>
      <c r="B357" s="118" t="s">
        <v>41</v>
      </c>
      <c r="C357" s="118" t="s">
        <v>28</v>
      </c>
      <c r="D357" s="101" t="s">
        <v>67</v>
      </c>
      <c r="E357" s="114"/>
      <c r="F357" s="115"/>
      <c r="G357" s="115"/>
      <c r="H357" s="116"/>
    </row>
    <row r="358" spans="1:8" ht="14.4" x14ac:dyDescent="0.3">
      <c r="A358" s="118" t="s">
        <v>54</v>
      </c>
      <c r="B358" s="118" t="s">
        <v>41</v>
      </c>
      <c r="C358" s="118" t="s">
        <v>31</v>
      </c>
      <c r="D358" s="101">
        <v>6</v>
      </c>
      <c r="E358" s="114"/>
      <c r="F358" s="115"/>
      <c r="G358" s="115"/>
      <c r="H358" s="116"/>
    </row>
    <row r="359" spans="1:8" ht="14.4" x14ac:dyDescent="0.3">
      <c r="A359" s="118" t="s">
        <v>54</v>
      </c>
      <c r="B359" s="118" t="s">
        <v>41</v>
      </c>
      <c r="C359" s="118" t="s">
        <v>14</v>
      </c>
      <c r="D359" s="101">
        <v>12</v>
      </c>
      <c r="E359" s="114"/>
      <c r="F359" s="115"/>
      <c r="G359" s="115"/>
      <c r="H359" s="116"/>
    </row>
    <row r="360" spans="1:8" ht="14.4" x14ac:dyDescent="0.3">
      <c r="A360" s="118" t="s">
        <v>54</v>
      </c>
      <c r="B360" s="118" t="s">
        <v>41</v>
      </c>
      <c r="C360" s="118" t="s">
        <v>103</v>
      </c>
      <c r="D360" s="101" t="s">
        <v>67</v>
      </c>
      <c r="E360" s="114"/>
      <c r="F360" s="115"/>
      <c r="G360" s="115"/>
      <c r="H360" s="116"/>
    </row>
    <row r="361" spans="1:8" ht="14.4" x14ac:dyDescent="0.3">
      <c r="A361" s="118" t="s">
        <v>54</v>
      </c>
      <c r="B361" s="118" t="s">
        <v>41</v>
      </c>
      <c r="C361" s="118" t="s">
        <v>32</v>
      </c>
      <c r="D361" s="101">
        <v>4</v>
      </c>
      <c r="E361" s="114"/>
      <c r="F361" s="115"/>
      <c r="G361" s="115"/>
      <c r="H361" s="116"/>
    </row>
    <row r="362" spans="1:8" ht="14.4" x14ac:dyDescent="0.3">
      <c r="A362" s="118" t="s">
        <v>54</v>
      </c>
      <c r="B362" s="118" t="s">
        <v>41</v>
      </c>
      <c r="C362" s="118" t="s">
        <v>16</v>
      </c>
      <c r="D362" s="101" t="s">
        <v>67</v>
      </c>
      <c r="E362" s="114"/>
      <c r="F362" s="115"/>
      <c r="G362" s="115"/>
      <c r="H362" s="116"/>
    </row>
    <row r="363" spans="1:8" ht="14.4" x14ac:dyDescent="0.3">
      <c r="A363" s="118" t="s">
        <v>54</v>
      </c>
      <c r="B363" s="118" t="s">
        <v>41</v>
      </c>
      <c r="C363" s="118" t="s">
        <v>17</v>
      </c>
      <c r="D363" s="101">
        <v>3</v>
      </c>
      <c r="E363" s="114"/>
      <c r="F363" s="115"/>
      <c r="G363" s="115"/>
      <c r="H363" s="116"/>
    </row>
    <row r="364" spans="1:8" ht="14.4" x14ac:dyDescent="0.3">
      <c r="A364" s="118" t="s">
        <v>54</v>
      </c>
      <c r="B364" s="118" t="s">
        <v>41</v>
      </c>
      <c r="C364" s="118" t="s">
        <v>33</v>
      </c>
      <c r="D364" s="101" t="s">
        <v>67</v>
      </c>
      <c r="E364" s="114"/>
      <c r="F364" s="115"/>
      <c r="G364" s="115"/>
      <c r="H364" s="116"/>
    </row>
    <row r="365" spans="1:8" ht="14.4" x14ac:dyDescent="0.3">
      <c r="A365" s="118" t="s">
        <v>54</v>
      </c>
      <c r="B365" s="118" t="s">
        <v>43</v>
      </c>
      <c r="C365" s="118" t="s">
        <v>31</v>
      </c>
      <c r="D365" s="101">
        <v>3</v>
      </c>
      <c r="E365" s="114"/>
      <c r="F365" s="115"/>
      <c r="G365" s="115"/>
      <c r="H365" s="116"/>
    </row>
    <row r="366" spans="1:8" ht="14.4" x14ac:dyDescent="0.3">
      <c r="A366" s="118" t="s">
        <v>54</v>
      </c>
      <c r="B366" s="118" t="s">
        <v>45</v>
      </c>
      <c r="C366" s="118" t="s">
        <v>14</v>
      </c>
      <c r="D366" s="101" t="s">
        <v>67</v>
      </c>
      <c r="E366" s="114"/>
      <c r="F366" s="115"/>
      <c r="G366" s="115"/>
      <c r="H366" s="116"/>
    </row>
    <row r="367" spans="1:8" ht="14.4" x14ac:dyDescent="0.3">
      <c r="A367" s="118" t="s">
        <v>54</v>
      </c>
      <c r="B367" s="118" t="s">
        <v>45</v>
      </c>
      <c r="C367" s="118" t="s">
        <v>17</v>
      </c>
      <c r="D367" s="101">
        <v>3</v>
      </c>
      <c r="E367" s="114"/>
      <c r="F367" s="115"/>
      <c r="G367" s="115"/>
      <c r="H367" s="116"/>
    </row>
    <row r="368" spans="1:8" ht="14.4" x14ac:dyDescent="0.3">
      <c r="A368" s="118" t="s">
        <v>54</v>
      </c>
      <c r="B368" s="118" t="s">
        <v>48</v>
      </c>
      <c r="C368" s="118" t="s">
        <v>14</v>
      </c>
      <c r="D368" s="101" t="s">
        <v>67</v>
      </c>
      <c r="E368" s="114"/>
      <c r="F368" s="115"/>
      <c r="G368" s="115"/>
      <c r="H368" s="116"/>
    </row>
    <row r="369" spans="1:8" ht="14.4" x14ac:dyDescent="0.3">
      <c r="A369" s="118" t="s">
        <v>55</v>
      </c>
      <c r="B369" s="118" t="s">
        <v>18</v>
      </c>
      <c r="C369" s="118" t="s">
        <v>20</v>
      </c>
      <c r="D369" s="101">
        <v>250</v>
      </c>
      <c r="E369" s="114"/>
      <c r="F369" s="115"/>
      <c r="G369" s="115"/>
      <c r="H369" s="116"/>
    </row>
    <row r="370" spans="1:8" ht="14.4" x14ac:dyDescent="0.3">
      <c r="A370" s="118" t="s">
        <v>55</v>
      </c>
      <c r="B370" s="118" t="s">
        <v>18</v>
      </c>
      <c r="C370" s="118" t="s">
        <v>21</v>
      </c>
      <c r="D370" s="101">
        <v>90</v>
      </c>
      <c r="E370" s="114"/>
      <c r="F370" s="115"/>
      <c r="G370" s="115"/>
      <c r="H370" s="116"/>
    </row>
    <row r="371" spans="1:8" ht="14.4" x14ac:dyDescent="0.3">
      <c r="A371" s="118" t="s">
        <v>55</v>
      </c>
      <c r="B371" s="118" t="s">
        <v>18</v>
      </c>
      <c r="C371" s="118" t="s">
        <v>22</v>
      </c>
      <c r="D371" s="101">
        <v>30</v>
      </c>
      <c r="E371" s="114"/>
      <c r="F371" s="115"/>
      <c r="G371" s="115"/>
      <c r="H371" s="116"/>
    </row>
    <row r="372" spans="1:8" ht="14.4" x14ac:dyDescent="0.3">
      <c r="A372" s="118" t="s">
        <v>55</v>
      </c>
      <c r="B372" s="118" t="s">
        <v>18</v>
      </c>
      <c r="C372" s="118" t="s">
        <v>23</v>
      </c>
      <c r="D372" s="101">
        <v>3</v>
      </c>
      <c r="E372" s="114"/>
      <c r="F372" s="115"/>
      <c r="G372" s="115"/>
      <c r="H372" s="116"/>
    </row>
    <row r="373" spans="1:8" ht="14.4" x14ac:dyDescent="0.3">
      <c r="A373" s="118" t="s">
        <v>55</v>
      </c>
      <c r="B373" s="118" t="s">
        <v>18</v>
      </c>
      <c r="C373" s="118" t="s">
        <v>24</v>
      </c>
      <c r="D373" s="101">
        <v>14</v>
      </c>
      <c r="E373" s="114"/>
      <c r="F373" s="115"/>
      <c r="G373" s="115"/>
      <c r="H373" s="116"/>
    </row>
    <row r="374" spans="1:8" ht="14.4" x14ac:dyDescent="0.3">
      <c r="A374" s="118" t="s">
        <v>55</v>
      </c>
      <c r="B374" s="118" t="s">
        <v>18</v>
      </c>
      <c r="C374" s="118" t="s">
        <v>25</v>
      </c>
      <c r="D374" s="101">
        <v>6</v>
      </c>
      <c r="E374" s="114"/>
      <c r="F374" s="115"/>
      <c r="G374" s="115"/>
      <c r="H374" s="116"/>
    </row>
    <row r="375" spans="1:8" ht="14.4" x14ac:dyDescent="0.3">
      <c r="A375" s="118" t="s">
        <v>55</v>
      </c>
      <c r="B375" s="118" t="s">
        <v>18</v>
      </c>
      <c r="C375" s="118" t="s">
        <v>26</v>
      </c>
      <c r="D375" s="101" t="s">
        <v>67</v>
      </c>
      <c r="E375" s="114"/>
      <c r="F375" s="115"/>
      <c r="G375" s="115"/>
      <c r="H375" s="116"/>
    </row>
    <row r="376" spans="1:8" ht="14.4" x14ac:dyDescent="0.3">
      <c r="A376" s="118" t="s">
        <v>55</v>
      </c>
      <c r="B376" s="118" t="s">
        <v>18</v>
      </c>
      <c r="C376" s="118" t="s">
        <v>28</v>
      </c>
      <c r="D376" s="101" t="s">
        <v>67</v>
      </c>
      <c r="E376" s="114"/>
      <c r="F376" s="115"/>
      <c r="G376" s="115"/>
      <c r="H376" s="116"/>
    </row>
    <row r="377" spans="1:8" ht="14.4" x14ac:dyDescent="0.3">
      <c r="A377" s="118" t="s">
        <v>55</v>
      </c>
      <c r="B377" s="118" t="s">
        <v>18</v>
      </c>
      <c r="C377" s="118" t="s">
        <v>29</v>
      </c>
      <c r="D377" s="101">
        <v>29</v>
      </c>
      <c r="E377" s="114"/>
      <c r="F377" s="115"/>
      <c r="G377" s="115"/>
      <c r="H377" s="116"/>
    </row>
    <row r="378" spans="1:8" ht="14.4" x14ac:dyDescent="0.3">
      <c r="A378" s="118" t="s">
        <v>55</v>
      </c>
      <c r="B378" s="118" t="s">
        <v>18</v>
      </c>
      <c r="C378" s="118" t="s">
        <v>30</v>
      </c>
      <c r="D378" s="101" t="s">
        <v>67</v>
      </c>
      <c r="E378" s="114"/>
      <c r="F378" s="115"/>
      <c r="G378" s="115"/>
      <c r="H378" s="116"/>
    </row>
    <row r="379" spans="1:8" ht="14.4" x14ac:dyDescent="0.3">
      <c r="A379" s="118" t="s">
        <v>55</v>
      </c>
      <c r="B379" s="118" t="s">
        <v>18</v>
      </c>
      <c r="C379" s="118" t="s">
        <v>31</v>
      </c>
      <c r="D379" s="101">
        <v>87</v>
      </c>
      <c r="E379" s="114"/>
      <c r="F379" s="115"/>
      <c r="G379" s="115"/>
      <c r="H379" s="116"/>
    </row>
    <row r="380" spans="1:8" ht="14.4" x14ac:dyDescent="0.3">
      <c r="A380" s="118" t="s">
        <v>55</v>
      </c>
      <c r="B380" s="118" t="s">
        <v>18</v>
      </c>
      <c r="C380" s="118" t="s">
        <v>14</v>
      </c>
      <c r="D380" s="101">
        <v>1607</v>
      </c>
      <c r="E380" s="114"/>
      <c r="F380" s="115"/>
      <c r="G380" s="115"/>
      <c r="H380" s="116"/>
    </row>
    <row r="381" spans="1:8" ht="14.4" x14ac:dyDescent="0.3">
      <c r="A381" s="118" t="s">
        <v>55</v>
      </c>
      <c r="B381" s="118" t="s">
        <v>18</v>
      </c>
      <c r="C381" s="118" t="s">
        <v>103</v>
      </c>
      <c r="D381" s="101">
        <v>63</v>
      </c>
      <c r="E381" s="114"/>
      <c r="F381" s="115"/>
      <c r="G381" s="115"/>
      <c r="H381" s="116"/>
    </row>
    <row r="382" spans="1:8" ht="14.4" x14ac:dyDescent="0.3">
      <c r="A382" s="118" t="s">
        <v>55</v>
      </c>
      <c r="B382" s="118" t="s">
        <v>18</v>
      </c>
      <c r="C382" s="118" t="s">
        <v>32</v>
      </c>
      <c r="D382" s="101">
        <v>51</v>
      </c>
      <c r="E382" s="114"/>
      <c r="F382" s="115"/>
      <c r="G382" s="115"/>
      <c r="H382" s="116"/>
    </row>
    <row r="383" spans="1:8" ht="14.4" x14ac:dyDescent="0.3">
      <c r="A383" s="118" t="s">
        <v>55</v>
      </c>
      <c r="B383" s="118" t="s">
        <v>18</v>
      </c>
      <c r="C383" s="118" t="s">
        <v>16</v>
      </c>
      <c r="D383" s="101">
        <v>3</v>
      </c>
      <c r="E383" s="114"/>
      <c r="F383" s="115"/>
      <c r="G383" s="115"/>
      <c r="H383" s="116"/>
    </row>
    <row r="384" spans="1:8" ht="14.4" x14ac:dyDescent="0.3">
      <c r="A384" s="118" t="s">
        <v>55</v>
      </c>
      <c r="B384" s="118" t="s">
        <v>18</v>
      </c>
      <c r="C384" s="118" t="s">
        <v>17</v>
      </c>
      <c r="D384" s="101">
        <v>389</v>
      </c>
      <c r="E384" s="114"/>
      <c r="F384" s="115"/>
      <c r="G384" s="115"/>
      <c r="H384" s="116"/>
    </row>
    <row r="385" spans="1:8" ht="14.4" x14ac:dyDescent="0.3">
      <c r="A385" s="118" t="s">
        <v>55</v>
      </c>
      <c r="B385" s="118" t="s">
        <v>18</v>
      </c>
      <c r="C385" s="118" t="s">
        <v>33</v>
      </c>
      <c r="D385" s="101">
        <v>36</v>
      </c>
      <c r="E385" s="114"/>
      <c r="F385" s="115"/>
      <c r="G385" s="115"/>
      <c r="H385" s="116"/>
    </row>
    <row r="386" spans="1:8" ht="14.4" x14ac:dyDescent="0.3">
      <c r="A386" s="118" t="s">
        <v>55</v>
      </c>
      <c r="B386" s="118" t="s">
        <v>18</v>
      </c>
      <c r="C386" s="118" t="s">
        <v>34</v>
      </c>
      <c r="D386" s="101">
        <v>7</v>
      </c>
      <c r="E386" s="114"/>
      <c r="F386" s="115"/>
      <c r="G386" s="115"/>
      <c r="H386" s="116"/>
    </row>
    <row r="387" spans="1:8" ht="14.4" x14ac:dyDescent="0.3">
      <c r="A387" s="118" t="s">
        <v>55</v>
      </c>
      <c r="B387" s="118" t="s">
        <v>36</v>
      </c>
      <c r="C387" s="118" t="s">
        <v>20</v>
      </c>
      <c r="D387" s="101">
        <v>42</v>
      </c>
      <c r="E387" s="114"/>
      <c r="F387" s="115"/>
      <c r="G387" s="115"/>
      <c r="H387" s="116"/>
    </row>
    <row r="388" spans="1:8" ht="14.4" x14ac:dyDescent="0.3">
      <c r="A388" s="118" t="s">
        <v>55</v>
      </c>
      <c r="B388" s="118" t="s">
        <v>36</v>
      </c>
      <c r="C388" s="118" t="s">
        <v>21</v>
      </c>
      <c r="D388" s="101">
        <v>8</v>
      </c>
      <c r="E388" s="114"/>
      <c r="F388" s="115"/>
      <c r="G388" s="115"/>
      <c r="H388" s="116"/>
    </row>
    <row r="389" spans="1:8" ht="14.4" x14ac:dyDescent="0.3">
      <c r="A389" s="118" t="s">
        <v>55</v>
      </c>
      <c r="B389" s="118" t="s">
        <v>36</v>
      </c>
      <c r="C389" s="118" t="s">
        <v>22</v>
      </c>
      <c r="D389" s="101">
        <v>5</v>
      </c>
      <c r="E389" s="114"/>
      <c r="F389" s="115"/>
      <c r="G389" s="115"/>
      <c r="H389" s="116"/>
    </row>
    <row r="390" spans="1:8" ht="14.4" x14ac:dyDescent="0.3">
      <c r="A390" s="118" t="s">
        <v>55</v>
      </c>
      <c r="B390" s="118" t="s">
        <v>36</v>
      </c>
      <c r="C390" s="118" t="s">
        <v>23</v>
      </c>
      <c r="D390" s="101" t="s">
        <v>67</v>
      </c>
      <c r="E390" s="114"/>
      <c r="F390" s="115"/>
      <c r="G390" s="115"/>
      <c r="H390" s="116"/>
    </row>
    <row r="391" spans="1:8" ht="14.4" x14ac:dyDescent="0.3">
      <c r="A391" s="118" t="s">
        <v>55</v>
      </c>
      <c r="B391" s="118" t="s">
        <v>36</v>
      </c>
      <c r="C391" s="118" t="s">
        <v>24</v>
      </c>
      <c r="D391" s="101" t="s">
        <v>67</v>
      </c>
      <c r="E391" s="114"/>
      <c r="F391" s="115"/>
      <c r="G391" s="115"/>
      <c r="H391" s="116"/>
    </row>
    <row r="392" spans="1:8" ht="14.4" x14ac:dyDescent="0.3">
      <c r="A392" s="118" t="s">
        <v>55</v>
      </c>
      <c r="B392" s="118" t="s">
        <v>36</v>
      </c>
      <c r="C392" s="118" t="s">
        <v>25</v>
      </c>
      <c r="D392" s="101" t="s">
        <v>67</v>
      </c>
      <c r="E392" s="114"/>
      <c r="F392" s="115"/>
      <c r="G392" s="115"/>
      <c r="H392" s="116"/>
    </row>
    <row r="393" spans="1:8" ht="14.4" x14ac:dyDescent="0.3">
      <c r="A393" s="118" t="s">
        <v>55</v>
      </c>
      <c r="B393" s="118" t="s">
        <v>36</v>
      </c>
      <c r="C393" s="118" t="s">
        <v>26</v>
      </c>
      <c r="D393" s="101" t="s">
        <v>67</v>
      </c>
      <c r="E393" s="114"/>
      <c r="F393" s="115"/>
      <c r="G393" s="115"/>
      <c r="H393" s="116"/>
    </row>
    <row r="394" spans="1:8" ht="14.4" x14ac:dyDescent="0.3">
      <c r="A394" s="118" t="s">
        <v>55</v>
      </c>
      <c r="B394" s="118" t="s">
        <v>36</v>
      </c>
      <c r="C394" s="118" t="s">
        <v>31</v>
      </c>
      <c r="D394" s="101">
        <v>8</v>
      </c>
      <c r="E394" s="114"/>
      <c r="F394" s="115"/>
      <c r="G394" s="115"/>
      <c r="H394" s="116"/>
    </row>
    <row r="395" spans="1:8" ht="14.4" x14ac:dyDescent="0.3">
      <c r="A395" s="118" t="s">
        <v>55</v>
      </c>
      <c r="B395" s="118" t="s">
        <v>36</v>
      </c>
      <c r="C395" s="118" t="s">
        <v>14</v>
      </c>
      <c r="D395" s="101">
        <v>183</v>
      </c>
      <c r="E395" s="114"/>
      <c r="F395" s="115"/>
      <c r="G395" s="115"/>
      <c r="H395" s="116"/>
    </row>
    <row r="396" spans="1:8" ht="14.4" x14ac:dyDescent="0.3">
      <c r="A396" s="118" t="s">
        <v>55</v>
      </c>
      <c r="B396" s="118" t="s">
        <v>36</v>
      </c>
      <c r="C396" s="118" t="s">
        <v>103</v>
      </c>
      <c r="D396" s="101">
        <v>13</v>
      </c>
      <c r="E396" s="114"/>
      <c r="F396" s="115"/>
      <c r="G396" s="115"/>
      <c r="H396" s="116"/>
    </row>
    <row r="397" spans="1:8" ht="14.4" x14ac:dyDescent="0.3">
      <c r="A397" s="118" t="s">
        <v>55</v>
      </c>
      <c r="B397" s="118" t="s">
        <v>36</v>
      </c>
      <c r="C397" s="118" t="s">
        <v>32</v>
      </c>
      <c r="D397" s="101">
        <v>8</v>
      </c>
      <c r="E397" s="114"/>
      <c r="F397" s="115"/>
      <c r="G397" s="115"/>
      <c r="H397" s="116"/>
    </row>
    <row r="398" spans="1:8" ht="14.4" x14ac:dyDescent="0.3">
      <c r="A398" s="118" t="s">
        <v>55</v>
      </c>
      <c r="B398" s="118" t="s">
        <v>36</v>
      </c>
      <c r="C398" s="118" t="s">
        <v>16</v>
      </c>
      <c r="D398" s="101" t="s">
        <v>67</v>
      </c>
      <c r="E398" s="114"/>
      <c r="F398" s="115"/>
      <c r="G398" s="115"/>
      <c r="H398" s="116"/>
    </row>
    <row r="399" spans="1:8" ht="14.4" x14ac:dyDescent="0.3">
      <c r="A399" s="118" t="s">
        <v>55</v>
      </c>
      <c r="B399" s="118" t="s">
        <v>36</v>
      </c>
      <c r="C399" s="118" t="s">
        <v>17</v>
      </c>
      <c r="D399" s="101">
        <v>34</v>
      </c>
      <c r="E399" s="114"/>
      <c r="F399" s="115"/>
      <c r="G399" s="115"/>
      <c r="H399" s="116"/>
    </row>
    <row r="400" spans="1:8" ht="14.4" x14ac:dyDescent="0.3">
      <c r="A400" s="118" t="s">
        <v>55</v>
      </c>
      <c r="B400" s="118" t="s">
        <v>36</v>
      </c>
      <c r="C400" s="118" t="s">
        <v>33</v>
      </c>
      <c r="D400" s="101">
        <v>3</v>
      </c>
      <c r="E400" s="114"/>
      <c r="F400" s="115"/>
      <c r="G400" s="115"/>
      <c r="H400" s="116"/>
    </row>
    <row r="401" spans="1:8" ht="14.4" x14ac:dyDescent="0.3">
      <c r="A401" s="118" t="s">
        <v>55</v>
      </c>
      <c r="B401" s="118" t="s">
        <v>37</v>
      </c>
      <c r="C401" s="118" t="s">
        <v>20</v>
      </c>
      <c r="D401" s="101" t="s">
        <v>67</v>
      </c>
      <c r="E401" s="114"/>
      <c r="F401" s="115"/>
      <c r="G401" s="115"/>
      <c r="H401" s="116"/>
    </row>
    <row r="402" spans="1:8" ht="14.4" x14ac:dyDescent="0.3">
      <c r="A402" s="118" t="s">
        <v>55</v>
      </c>
      <c r="B402" s="118" t="s">
        <v>37</v>
      </c>
      <c r="C402" s="118" t="s">
        <v>21</v>
      </c>
      <c r="D402" s="101">
        <v>4</v>
      </c>
      <c r="E402" s="114"/>
      <c r="F402" s="115"/>
      <c r="G402" s="115"/>
      <c r="H402" s="116"/>
    </row>
    <row r="403" spans="1:8" ht="14.4" x14ac:dyDescent="0.3">
      <c r="A403" s="118" t="s">
        <v>55</v>
      </c>
      <c r="B403" s="118" t="s">
        <v>37</v>
      </c>
      <c r="C403" s="118" t="s">
        <v>22</v>
      </c>
      <c r="D403" s="101" t="s">
        <v>67</v>
      </c>
      <c r="E403" s="114"/>
      <c r="F403" s="115"/>
      <c r="G403" s="115"/>
      <c r="H403" s="116"/>
    </row>
    <row r="404" spans="1:8" ht="14.4" x14ac:dyDescent="0.3">
      <c r="A404" s="118" t="s">
        <v>55</v>
      </c>
      <c r="B404" s="118" t="s">
        <v>37</v>
      </c>
      <c r="C404" s="118" t="s">
        <v>14</v>
      </c>
      <c r="D404" s="101">
        <v>62</v>
      </c>
      <c r="E404" s="114"/>
      <c r="F404" s="115"/>
      <c r="G404" s="115"/>
      <c r="H404" s="116"/>
    </row>
    <row r="405" spans="1:8" ht="14.4" x14ac:dyDescent="0.3">
      <c r="A405" s="118" t="s">
        <v>55</v>
      </c>
      <c r="B405" s="118" t="s">
        <v>37</v>
      </c>
      <c r="C405" s="118" t="s">
        <v>103</v>
      </c>
      <c r="D405" s="101" t="s">
        <v>67</v>
      </c>
      <c r="E405" s="114"/>
      <c r="F405" s="115"/>
      <c r="G405" s="115"/>
      <c r="H405" s="116"/>
    </row>
    <row r="406" spans="1:8" ht="14.4" x14ac:dyDescent="0.3">
      <c r="A406" s="118" t="s">
        <v>55</v>
      </c>
      <c r="B406" s="118" t="s">
        <v>37</v>
      </c>
      <c r="C406" s="118" t="s">
        <v>17</v>
      </c>
      <c r="D406" s="101">
        <v>31</v>
      </c>
      <c r="E406" s="114"/>
      <c r="F406" s="115"/>
      <c r="G406" s="115"/>
      <c r="H406" s="116"/>
    </row>
    <row r="407" spans="1:8" ht="14.4" x14ac:dyDescent="0.3">
      <c r="A407" s="118" t="s">
        <v>55</v>
      </c>
      <c r="B407" s="118" t="s">
        <v>37</v>
      </c>
      <c r="C407" s="118" t="s">
        <v>33</v>
      </c>
      <c r="D407" s="101" t="s">
        <v>67</v>
      </c>
      <c r="E407" s="114"/>
      <c r="F407" s="115"/>
      <c r="G407" s="115"/>
      <c r="H407" s="116"/>
    </row>
    <row r="408" spans="1:8" ht="14.4" x14ac:dyDescent="0.3">
      <c r="A408" s="118" t="s">
        <v>55</v>
      </c>
      <c r="B408" s="118" t="s">
        <v>40</v>
      </c>
      <c r="C408" s="118" t="s">
        <v>31</v>
      </c>
      <c r="D408" s="101" t="s">
        <v>67</v>
      </c>
      <c r="E408" s="114"/>
      <c r="F408" s="115"/>
      <c r="G408" s="115"/>
      <c r="H408" s="116"/>
    </row>
    <row r="409" spans="1:8" ht="14.4" x14ac:dyDescent="0.3">
      <c r="A409" s="118" t="s">
        <v>55</v>
      </c>
      <c r="B409" s="118" t="s">
        <v>40</v>
      </c>
      <c r="C409" s="118" t="s">
        <v>33</v>
      </c>
      <c r="D409" s="101" t="s">
        <v>67</v>
      </c>
      <c r="E409" s="114"/>
      <c r="F409" s="115"/>
      <c r="G409" s="115"/>
      <c r="H409" s="116"/>
    </row>
    <row r="410" spans="1:8" ht="14.4" x14ac:dyDescent="0.3">
      <c r="A410" s="118" t="s">
        <v>55</v>
      </c>
      <c r="B410" s="118" t="s">
        <v>40</v>
      </c>
      <c r="C410" s="118" t="s">
        <v>34</v>
      </c>
      <c r="D410" s="101">
        <v>3</v>
      </c>
      <c r="E410" s="114"/>
      <c r="F410" s="115"/>
      <c r="G410" s="115"/>
      <c r="H410" s="116"/>
    </row>
    <row r="411" spans="1:8" ht="14.4" x14ac:dyDescent="0.3">
      <c r="A411" s="118" t="s">
        <v>55</v>
      </c>
      <c r="B411" s="118" t="s">
        <v>41</v>
      </c>
      <c r="C411" s="118" t="s">
        <v>20</v>
      </c>
      <c r="D411" s="101">
        <v>4</v>
      </c>
      <c r="E411" s="114"/>
      <c r="F411" s="115"/>
      <c r="G411" s="115"/>
      <c r="H411" s="116"/>
    </row>
    <row r="412" spans="1:8" ht="14.4" x14ac:dyDescent="0.3">
      <c r="A412" s="118" t="s">
        <v>55</v>
      </c>
      <c r="B412" s="118" t="s">
        <v>41</v>
      </c>
      <c r="C412" s="118" t="s">
        <v>21</v>
      </c>
      <c r="D412" s="101">
        <v>5</v>
      </c>
      <c r="E412" s="114"/>
      <c r="F412" s="115"/>
      <c r="G412" s="115"/>
      <c r="H412" s="116"/>
    </row>
    <row r="413" spans="1:8" ht="14.4" x14ac:dyDescent="0.3">
      <c r="A413" s="118" t="s">
        <v>55</v>
      </c>
      <c r="B413" s="118" t="s">
        <v>41</v>
      </c>
      <c r="C413" s="118" t="s">
        <v>22</v>
      </c>
      <c r="D413" s="101" t="s">
        <v>67</v>
      </c>
      <c r="E413" s="114"/>
      <c r="F413" s="115"/>
      <c r="G413" s="115"/>
      <c r="H413" s="116"/>
    </row>
    <row r="414" spans="1:8" ht="14.4" x14ac:dyDescent="0.3">
      <c r="A414" s="118" t="s">
        <v>55</v>
      </c>
      <c r="B414" s="118" t="s">
        <v>41</v>
      </c>
      <c r="C414" s="118" t="s">
        <v>23</v>
      </c>
      <c r="D414" s="101" t="s">
        <v>67</v>
      </c>
      <c r="E414" s="114"/>
      <c r="F414" s="115"/>
      <c r="G414" s="115"/>
      <c r="H414" s="116"/>
    </row>
    <row r="415" spans="1:8" ht="14.4" x14ac:dyDescent="0.3">
      <c r="A415" s="118" t="s">
        <v>55</v>
      </c>
      <c r="B415" s="118" t="s">
        <v>41</v>
      </c>
      <c r="C415" s="118" t="s">
        <v>24</v>
      </c>
      <c r="D415" s="101" t="s">
        <v>67</v>
      </c>
      <c r="E415" s="114"/>
      <c r="F415" s="115"/>
      <c r="G415" s="115"/>
      <c r="H415" s="116"/>
    </row>
    <row r="416" spans="1:8" ht="14.4" x14ac:dyDescent="0.3">
      <c r="A416" s="118" t="s">
        <v>55</v>
      </c>
      <c r="B416" s="118" t="s">
        <v>41</v>
      </c>
      <c r="C416" s="118" t="s">
        <v>26</v>
      </c>
      <c r="D416" s="101" t="s">
        <v>67</v>
      </c>
      <c r="E416" s="114"/>
      <c r="F416" s="115"/>
      <c r="G416" s="115"/>
      <c r="H416" s="116"/>
    </row>
    <row r="417" spans="1:8" ht="14.4" x14ac:dyDescent="0.3">
      <c r="A417" s="118" t="s">
        <v>55</v>
      </c>
      <c r="B417" s="118" t="s">
        <v>41</v>
      </c>
      <c r="C417" s="118" t="s">
        <v>29</v>
      </c>
      <c r="D417" s="101" t="s">
        <v>67</v>
      </c>
      <c r="E417" s="114"/>
      <c r="F417" s="115"/>
      <c r="G417" s="115"/>
      <c r="H417" s="116"/>
    </row>
    <row r="418" spans="1:8" ht="14.4" x14ac:dyDescent="0.3">
      <c r="A418" s="118" t="s">
        <v>55</v>
      </c>
      <c r="B418" s="118" t="s">
        <v>41</v>
      </c>
      <c r="C418" s="118" t="s">
        <v>31</v>
      </c>
      <c r="D418" s="101">
        <v>7</v>
      </c>
      <c r="E418" s="114"/>
      <c r="F418" s="115"/>
      <c r="G418" s="115"/>
      <c r="H418" s="116"/>
    </row>
    <row r="419" spans="1:8" ht="14.4" x14ac:dyDescent="0.3">
      <c r="A419" s="118" t="s">
        <v>55</v>
      </c>
      <c r="B419" s="118" t="s">
        <v>41</v>
      </c>
      <c r="C419" s="118" t="s">
        <v>14</v>
      </c>
      <c r="D419" s="101">
        <v>14</v>
      </c>
      <c r="E419" s="114"/>
      <c r="F419" s="115"/>
      <c r="G419" s="115"/>
      <c r="H419" s="116"/>
    </row>
    <row r="420" spans="1:8" ht="14.4" x14ac:dyDescent="0.3">
      <c r="A420" s="118" t="s">
        <v>55</v>
      </c>
      <c r="B420" s="118" t="s">
        <v>41</v>
      </c>
      <c r="C420" s="118" t="s">
        <v>103</v>
      </c>
      <c r="D420" s="101" t="s">
        <v>67</v>
      </c>
      <c r="E420" s="114"/>
      <c r="F420" s="115"/>
      <c r="G420" s="115"/>
      <c r="H420" s="116"/>
    </row>
    <row r="421" spans="1:8" ht="14.4" x14ac:dyDescent="0.3">
      <c r="A421" s="118" t="s">
        <v>55</v>
      </c>
      <c r="B421" s="118" t="s">
        <v>41</v>
      </c>
      <c r="C421" s="118" t="s">
        <v>32</v>
      </c>
      <c r="D421" s="101" t="s">
        <v>67</v>
      </c>
      <c r="E421" s="114"/>
      <c r="F421" s="115"/>
      <c r="G421" s="115"/>
      <c r="H421" s="116"/>
    </row>
    <row r="422" spans="1:8" ht="14.4" x14ac:dyDescent="0.3">
      <c r="A422" s="118" t="s">
        <v>55</v>
      </c>
      <c r="B422" s="118" t="s">
        <v>41</v>
      </c>
      <c r="C422" s="118" t="s">
        <v>16</v>
      </c>
      <c r="D422" s="101" t="s">
        <v>67</v>
      </c>
      <c r="E422" s="114"/>
      <c r="F422" s="115"/>
      <c r="G422" s="115"/>
      <c r="H422" s="116"/>
    </row>
    <row r="423" spans="1:8" ht="14.4" x14ac:dyDescent="0.3">
      <c r="A423" s="118" t="s">
        <v>55</v>
      </c>
      <c r="B423" s="118" t="s">
        <v>41</v>
      </c>
      <c r="C423" s="118" t="s">
        <v>17</v>
      </c>
      <c r="D423" s="101" t="s">
        <v>67</v>
      </c>
      <c r="E423" s="114"/>
      <c r="F423" s="115"/>
      <c r="G423" s="115"/>
      <c r="H423" s="116"/>
    </row>
    <row r="424" spans="1:8" ht="14.4" x14ac:dyDescent="0.3">
      <c r="A424" s="118" t="s">
        <v>55</v>
      </c>
      <c r="B424" s="118" t="s">
        <v>43</v>
      </c>
      <c r="C424" s="118" t="s">
        <v>20</v>
      </c>
      <c r="D424" s="101" t="s">
        <v>67</v>
      </c>
      <c r="E424" s="114"/>
      <c r="F424" s="115"/>
      <c r="G424" s="115"/>
      <c r="H424" s="116"/>
    </row>
    <row r="425" spans="1:8" ht="14.4" x14ac:dyDescent="0.3">
      <c r="A425" s="118" t="s">
        <v>55</v>
      </c>
      <c r="B425" s="118" t="s">
        <v>43</v>
      </c>
      <c r="C425" s="118" t="s">
        <v>31</v>
      </c>
      <c r="D425" s="101" t="s">
        <v>67</v>
      </c>
      <c r="E425" s="114"/>
      <c r="F425" s="115"/>
      <c r="G425" s="115"/>
      <c r="H425" s="116"/>
    </row>
    <row r="426" spans="1:8" ht="14.4" x14ac:dyDescent="0.3">
      <c r="A426" s="118" t="s">
        <v>55</v>
      </c>
      <c r="B426" s="118" t="s">
        <v>43</v>
      </c>
      <c r="C426" s="118" t="s">
        <v>14</v>
      </c>
      <c r="D426" s="101" t="s">
        <v>67</v>
      </c>
      <c r="E426" s="114"/>
      <c r="F426" s="115"/>
      <c r="G426" s="115"/>
      <c r="H426" s="116"/>
    </row>
    <row r="427" spans="1:8" ht="14.4" x14ac:dyDescent="0.3">
      <c r="A427" s="118" t="s">
        <v>55</v>
      </c>
      <c r="B427" s="118" t="s">
        <v>43</v>
      </c>
      <c r="C427" s="118" t="s">
        <v>33</v>
      </c>
      <c r="D427" s="101" t="s">
        <v>67</v>
      </c>
      <c r="E427" s="114"/>
      <c r="F427" s="115"/>
      <c r="G427" s="115"/>
      <c r="H427" s="116"/>
    </row>
    <row r="428" spans="1:8" ht="14.4" x14ac:dyDescent="0.3">
      <c r="A428" s="118" t="s">
        <v>55</v>
      </c>
      <c r="B428" s="118" t="s">
        <v>44</v>
      </c>
      <c r="C428" s="118" t="s">
        <v>21</v>
      </c>
      <c r="D428" s="101" t="s">
        <v>67</v>
      </c>
      <c r="E428" s="114"/>
      <c r="F428" s="115"/>
      <c r="G428" s="115"/>
      <c r="H428" s="116"/>
    </row>
    <row r="429" spans="1:8" ht="14.4" x14ac:dyDescent="0.3">
      <c r="A429" s="118" t="s">
        <v>55</v>
      </c>
      <c r="B429" s="118" t="s">
        <v>45</v>
      </c>
      <c r="C429" s="118" t="s">
        <v>31</v>
      </c>
      <c r="D429" s="101" t="s">
        <v>67</v>
      </c>
      <c r="E429" s="114"/>
      <c r="F429" s="115"/>
      <c r="G429" s="115"/>
      <c r="H429" s="116"/>
    </row>
    <row r="430" spans="1:8" ht="14.4" x14ac:dyDescent="0.3">
      <c r="A430" s="118" t="s">
        <v>55</v>
      </c>
      <c r="B430" s="118" t="s">
        <v>45</v>
      </c>
      <c r="C430" s="118" t="s">
        <v>14</v>
      </c>
      <c r="D430" s="101" t="s">
        <v>67</v>
      </c>
      <c r="E430" s="114"/>
      <c r="F430" s="115"/>
      <c r="G430" s="115"/>
      <c r="H430" s="116"/>
    </row>
    <row r="431" spans="1:8" ht="14.4" x14ac:dyDescent="0.3">
      <c r="A431" s="118" t="s">
        <v>55</v>
      </c>
      <c r="B431" s="118" t="s">
        <v>45</v>
      </c>
      <c r="C431" s="118" t="s">
        <v>103</v>
      </c>
      <c r="D431" s="101" t="s">
        <v>67</v>
      </c>
      <c r="E431" s="114"/>
      <c r="F431" s="115"/>
      <c r="G431" s="115"/>
      <c r="H431" s="116"/>
    </row>
    <row r="432" spans="1:8" ht="14.4" x14ac:dyDescent="0.3">
      <c r="A432" s="118" t="s">
        <v>55</v>
      </c>
      <c r="B432" s="118" t="s">
        <v>48</v>
      </c>
      <c r="C432" s="118" t="s">
        <v>31</v>
      </c>
      <c r="D432" s="101" t="s">
        <v>67</v>
      </c>
      <c r="E432" s="114"/>
      <c r="F432" s="115"/>
      <c r="G432" s="115"/>
      <c r="H432" s="116"/>
    </row>
    <row r="433" spans="1:8" ht="14.4" x14ac:dyDescent="0.3">
      <c r="A433" s="118" t="s">
        <v>55</v>
      </c>
      <c r="B433" s="118" t="s">
        <v>48</v>
      </c>
      <c r="C433" s="118" t="s">
        <v>17</v>
      </c>
      <c r="D433" s="101" t="s">
        <v>67</v>
      </c>
      <c r="E433" s="114"/>
      <c r="F433" s="115"/>
      <c r="G433" s="115"/>
      <c r="H433" s="116"/>
    </row>
    <row r="434" spans="1:8" ht="14.4" x14ac:dyDescent="0.3">
      <c r="A434" s="118" t="s">
        <v>56</v>
      </c>
      <c r="B434" s="118" t="s">
        <v>18</v>
      </c>
      <c r="C434" s="118" t="s">
        <v>20</v>
      </c>
      <c r="D434" s="101">
        <v>360</v>
      </c>
      <c r="E434" s="114"/>
      <c r="F434" s="115"/>
      <c r="G434" s="115"/>
      <c r="H434" s="116"/>
    </row>
    <row r="435" spans="1:8" ht="14.4" x14ac:dyDescent="0.3">
      <c r="A435" s="118" t="s">
        <v>56</v>
      </c>
      <c r="B435" s="118" t="s">
        <v>18</v>
      </c>
      <c r="C435" s="118" t="s">
        <v>21</v>
      </c>
      <c r="D435" s="101">
        <v>147</v>
      </c>
      <c r="E435" s="114"/>
      <c r="F435" s="115"/>
      <c r="G435" s="115"/>
      <c r="H435" s="116"/>
    </row>
    <row r="436" spans="1:8" ht="14.4" x14ac:dyDescent="0.3">
      <c r="A436" s="118" t="s">
        <v>56</v>
      </c>
      <c r="B436" s="118" t="s">
        <v>18</v>
      </c>
      <c r="C436" s="118" t="s">
        <v>22</v>
      </c>
      <c r="D436" s="101">
        <v>46</v>
      </c>
      <c r="E436" s="114"/>
      <c r="F436" s="115"/>
      <c r="G436" s="115"/>
      <c r="H436" s="116"/>
    </row>
    <row r="437" spans="1:8" ht="14.4" x14ac:dyDescent="0.3">
      <c r="A437" s="118" t="s">
        <v>56</v>
      </c>
      <c r="B437" s="118" t="s">
        <v>18</v>
      </c>
      <c r="C437" s="118" t="s">
        <v>23</v>
      </c>
      <c r="D437" s="101">
        <v>3</v>
      </c>
      <c r="E437" s="114"/>
      <c r="F437" s="115"/>
      <c r="G437" s="115"/>
      <c r="H437" s="116"/>
    </row>
    <row r="438" spans="1:8" ht="14.4" x14ac:dyDescent="0.3">
      <c r="A438" s="118" t="s">
        <v>56</v>
      </c>
      <c r="B438" s="118" t="s">
        <v>18</v>
      </c>
      <c r="C438" s="118" t="s">
        <v>24</v>
      </c>
      <c r="D438" s="101">
        <v>6</v>
      </c>
      <c r="E438" s="114"/>
      <c r="F438" s="115"/>
      <c r="G438" s="115"/>
      <c r="H438" s="116"/>
    </row>
    <row r="439" spans="1:8" ht="14.4" x14ac:dyDescent="0.3">
      <c r="A439" s="118" t="s">
        <v>56</v>
      </c>
      <c r="B439" s="118" t="s">
        <v>18</v>
      </c>
      <c r="C439" s="118" t="s">
        <v>25</v>
      </c>
      <c r="D439" s="101">
        <v>4</v>
      </c>
      <c r="E439" s="114"/>
      <c r="F439" s="115"/>
      <c r="G439" s="115"/>
      <c r="H439" s="116"/>
    </row>
    <row r="440" spans="1:8" ht="14.4" x14ac:dyDescent="0.3">
      <c r="A440" s="118" t="s">
        <v>56</v>
      </c>
      <c r="B440" s="118" t="s">
        <v>18</v>
      </c>
      <c r="C440" s="118" t="s">
        <v>26</v>
      </c>
      <c r="D440" s="101">
        <v>4</v>
      </c>
      <c r="E440" s="114"/>
      <c r="F440" s="115"/>
      <c r="G440" s="115"/>
      <c r="H440" s="116"/>
    </row>
    <row r="441" spans="1:8" ht="14.4" x14ac:dyDescent="0.3">
      <c r="A441" s="118" t="s">
        <v>56</v>
      </c>
      <c r="B441" s="118" t="s">
        <v>18</v>
      </c>
      <c r="C441" s="118" t="s">
        <v>27</v>
      </c>
      <c r="D441" s="101">
        <v>3</v>
      </c>
      <c r="E441" s="114"/>
      <c r="F441" s="115"/>
      <c r="G441" s="115"/>
      <c r="H441" s="116"/>
    </row>
    <row r="442" spans="1:8" ht="14.4" x14ac:dyDescent="0.3">
      <c r="A442" s="118" t="s">
        <v>56</v>
      </c>
      <c r="B442" s="118" t="s">
        <v>18</v>
      </c>
      <c r="C442" s="118" t="s">
        <v>29</v>
      </c>
      <c r="D442" s="101">
        <v>27</v>
      </c>
      <c r="E442" s="114"/>
      <c r="F442" s="115"/>
      <c r="G442" s="115"/>
      <c r="H442" s="116"/>
    </row>
    <row r="443" spans="1:8" ht="14.4" x14ac:dyDescent="0.3">
      <c r="A443" s="118" t="s">
        <v>56</v>
      </c>
      <c r="B443" s="118" t="s">
        <v>18</v>
      </c>
      <c r="C443" s="118" t="s">
        <v>31</v>
      </c>
      <c r="D443" s="101">
        <v>81</v>
      </c>
      <c r="E443" s="114"/>
      <c r="F443" s="115"/>
      <c r="G443" s="115"/>
      <c r="H443" s="116"/>
    </row>
    <row r="444" spans="1:8" ht="14.4" x14ac:dyDescent="0.3">
      <c r="A444" s="118" t="s">
        <v>56</v>
      </c>
      <c r="B444" s="118" t="s">
        <v>18</v>
      </c>
      <c r="C444" s="118" t="s">
        <v>14</v>
      </c>
      <c r="D444" s="101">
        <v>499</v>
      </c>
      <c r="E444" s="114"/>
      <c r="F444" s="115"/>
      <c r="G444" s="115"/>
      <c r="H444" s="116"/>
    </row>
    <row r="445" spans="1:8" ht="14.4" x14ac:dyDescent="0.3">
      <c r="A445" s="118" t="s">
        <v>56</v>
      </c>
      <c r="B445" s="118" t="s">
        <v>18</v>
      </c>
      <c r="C445" s="118" t="s">
        <v>103</v>
      </c>
      <c r="D445" s="101">
        <v>51</v>
      </c>
      <c r="E445" s="114"/>
      <c r="F445" s="115"/>
      <c r="G445" s="115"/>
      <c r="H445" s="116"/>
    </row>
    <row r="446" spans="1:8" ht="14.4" x14ac:dyDescent="0.3">
      <c r="A446" s="118" t="s">
        <v>56</v>
      </c>
      <c r="B446" s="118" t="s">
        <v>18</v>
      </c>
      <c r="C446" s="118" t="s">
        <v>32</v>
      </c>
      <c r="D446" s="101">
        <v>120</v>
      </c>
      <c r="E446" s="114"/>
      <c r="F446" s="115"/>
      <c r="G446" s="115"/>
      <c r="H446" s="116"/>
    </row>
    <row r="447" spans="1:8" ht="14.4" x14ac:dyDescent="0.3">
      <c r="A447" s="118" t="s">
        <v>56</v>
      </c>
      <c r="B447" s="118" t="s">
        <v>18</v>
      </c>
      <c r="C447" s="118" t="s">
        <v>16</v>
      </c>
      <c r="D447" s="101">
        <v>3</v>
      </c>
      <c r="E447" s="114"/>
      <c r="F447" s="115"/>
      <c r="G447" s="115"/>
      <c r="H447" s="116"/>
    </row>
    <row r="448" spans="1:8" ht="14.4" x14ac:dyDescent="0.3">
      <c r="A448" s="118" t="s">
        <v>56</v>
      </c>
      <c r="B448" s="118" t="s">
        <v>18</v>
      </c>
      <c r="C448" s="118" t="s">
        <v>17</v>
      </c>
      <c r="D448" s="101">
        <v>741</v>
      </c>
      <c r="E448" s="114"/>
      <c r="F448" s="115"/>
      <c r="G448" s="115"/>
      <c r="H448" s="116"/>
    </row>
    <row r="449" spans="1:8" ht="14.4" x14ac:dyDescent="0.3">
      <c r="A449" s="118" t="s">
        <v>56</v>
      </c>
      <c r="B449" s="118" t="s">
        <v>18</v>
      </c>
      <c r="C449" s="118" t="s">
        <v>33</v>
      </c>
      <c r="D449" s="101">
        <v>36</v>
      </c>
      <c r="E449" s="114"/>
      <c r="F449" s="115"/>
      <c r="G449" s="115"/>
      <c r="H449" s="116"/>
    </row>
    <row r="450" spans="1:8" ht="14.4" x14ac:dyDescent="0.3">
      <c r="A450" s="118" t="s">
        <v>56</v>
      </c>
      <c r="B450" s="118" t="s">
        <v>18</v>
      </c>
      <c r="C450" s="118" t="s">
        <v>34</v>
      </c>
      <c r="D450" s="101">
        <v>9</v>
      </c>
      <c r="E450" s="114"/>
      <c r="F450" s="115"/>
      <c r="G450" s="115"/>
      <c r="H450" s="116"/>
    </row>
    <row r="451" spans="1:8" ht="14.4" x14ac:dyDescent="0.3">
      <c r="A451" s="118" t="s">
        <v>56</v>
      </c>
      <c r="B451" s="118" t="s">
        <v>36</v>
      </c>
      <c r="C451" s="118" t="s">
        <v>20</v>
      </c>
      <c r="D451" s="101">
        <v>28</v>
      </c>
      <c r="E451" s="114"/>
      <c r="F451" s="115"/>
      <c r="G451" s="115"/>
      <c r="H451" s="116"/>
    </row>
    <row r="452" spans="1:8" ht="14.4" x14ac:dyDescent="0.3">
      <c r="A452" s="118" t="s">
        <v>56</v>
      </c>
      <c r="B452" s="118" t="s">
        <v>36</v>
      </c>
      <c r="C452" s="118" t="s">
        <v>21</v>
      </c>
      <c r="D452" s="101">
        <v>12</v>
      </c>
      <c r="E452" s="114"/>
      <c r="F452" s="115"/>
      <c r="G452" s="115"/>
      <c r="H452" s="116"/>
    </row>
    <row r="453" spans="1:8" ht="14.4" x14ac:dyDescent="0.3">
      <c r="A453" s="118" t="s">
        <v>56</v>
      </c>
      <c r="B453" s="118" t="s">
        <v>36</v>
      </c>
      <c r="C453" s="118" t="s">
        <v>22</v>
      </c>
      <c r="D453" s="101">
        <v>6</v>
      </c>
      <c r="E453" s="114"/>
      <c r="F453" s="115"/>
      <c r="G453" s="115"/>
      <c r="H453" s="116"/>
    </row>
    <row r="454" spans="1:8" ht="14.4" x14ac:dyDescent="0.3">
      <c r="A454" s="118" t="s">
        <v>56</v>
      </c>
      <c r="B454" s="118" t="s">
        <v>36</v>
      </c>
      <c r="C454" s="118" t="s">
        <v>24</v>
      </c>
      <c r="D454" s="101" t="s">
        <v>67</v>
      </c>
      <c r="E454" s="114"/>
      <c r="F454" s="115"/>
      <c r="G454" s="115"/>
      <c r="H454" s="116"/>
    </row>
    <row r="455" spans="1:8" ht="14.4" x14ac:dyDescent="0.3">
      <c r="A455" s="118" t="s">
        <v>56</v>
      </c>
      <c r="B455" s="118" t="s">
        <v>36</v>
      </c>
      <c r="C455" s="118" t="s">
        <v>29</v>
      </c>
      <c r="D455" s="101" t="s">
        <v>67</v>
      </c>
      <c r="E455" s="114"/>
      <c r="F455" s="115"/>
      <c r="G455" s="115"/>
      <c r="H455" s="116"/>
    </row>
    <row r="456" spans="1:8" ht="14.4" x14ac:dyDescent="0.3">
      <c r="A456" s="118" t="s">
        <v>56</v>
      </c>
      <c r="B456" s="118" t="s">
        <v>36</v>
      </c>
      <c r="C456" s="118" t="s">
        <v>31</v>
      </c>
      <c r="D456" s="101">
        <v>6</v>
      </c>
      <c r="E456" s="114"/>
      <c r="F456" s="115"/>
      <c r="G456" s="115"/>
      <c r="H456" s="116"/>
    </row>
    <row r="457" spans="1:8" ht="14.4" x14ac:dyDescent="0.3">
      <c r="A457" s="118" t="s">
        <v>56</v>
      </c>
      <c r="B457" s="118" t="s">
        <v>36</v>
      </c>
      <c r="C457" s="118" t="s">
        <v>14</v>
      </c>
      <c r="D457" s="101">
        <v>50</v>
      </c>
      <c r="E457" s="114"/>
      <c r="F457" s="115"/>
      <c r="G457" s="115"/>
      <c r="H457" s="116"/>
    </row>
    <row r="458" spans="1:8" ht="14.4" x14ac:dyDescent="0.3">
      <c r="A458" s="118" t="s">
        <v>56</v>
      </c>
      <c r="B458" s="118" t="s">
        <v>36</v>
      </c>
      <c r="C458" s="118" t="s">
        <v>103</v>
      </c>
      <c r="D458" s="101">
        <v>5</v>
      </c>
      <c r="E458" s="114"/>
      <c r="F458" s="115"/>
      <c r="G458" s="115"/>
      <c r="H458" s="116"/>
    </row>
    <row r="459" spans="1:8" ht="14.4" x14ac:dyDescent="0.3">
      <c r="A459" s="118" t="s">
        <v>56</v>
      </c>
      <c r="B459" s="118" t="s">
        <v>36</v>
      </c>
      <c r="C459" s="118" t="s">
        <v>32</v>
      </c>
      <c r="D459" s="101">
        <v>6</v>
      </c>
      <c r="E459" s="114"/>
      <c r="F459" s="115"/>
      <c r="G459" s="115"/>
      <c r="H459" s="116"/>
    </row>
    <row r="460" spans="1:8" ht="14.4" x14ac:dyDescent="0.3">
      <c r="A460" s="118" t="s">
        <v>56</v>
      </c>
      <c r="B460" s="118" t="s">
        <v>36</v>
      </c>
      <c r="C460" s="118" t="s">
        <v>17</v>
      </c>
      <c r="D460" s="101">
        <v>81</v>
      </c>
      <c r="E460" s="114"/>
      <c r="F460" s="115"/>
      <c r="G460" s="115"/>
      <c r="H460" s="116"/>
    </row>
    <row r="461" spans="1:8" ht="14.4" x14ac:dyDescent="0.3">
      <c r="A461" s="118" t="s">
        <v>56</v>
      </c>
      <c r="B461" s="118" t="s">
        <v>36</v>
      </c>
      <c r="C461" s="118" t="s">
        <v>33</v>
      </c>
      <c r="D461" s="101">
        <v>6</v>
      </c>
      <c r="E461" s="114"/>
      <c r="F461" s="115"/>
      <c r="G461" s="115"/>
      <c r="H461" s="116"/>
    </row>
    <row r="462" spans="1:8" ht="14.4" x14ac:dyDescent="0.3">
      <c r="A462" s="118" t="s">
        <v>56</v>
      </c>
      <c r="B462" s="118" t="s">
        <v>36</v>
      </c>
      <c r="C462" s="118" t="s">
        <v>34</v>
      </c>
      <c r="D462" s="101" t="s">
        <v>67</v>
      </c>
      <c r="E462" s="114"/>
      <c r="F462" s="115"/>
      <c r="G462" s="115"/>
      <c r="H462" s="116"/>
    </row>
    <row r="463" spans="1:8" ht="14.4" x14ac:dyDescent="0.3">
      <c r="A463" s="118" t="s">
        <v>56</v>
      </c>
      <c r="B463" s="118" t="s">
        <v>37</v>
      </c>
      <c r="C463" s="118" t="s">
        <v>20</v>
      </c>
      <c r="D463" s="101">
        <v>11</v>
      </c>
      <c r="E463" s="114"/>
      <c r="F463" s="115"/>
      <c r="G463" s="115"/>
      <c r="H463" s="116"/>
    </row>
    <row r="464" spans="1:8" ht="14.4" x14ac:dyDescent="0.3">
      <c r="A464" s="118" t="s">
        <v>56</v>
      </c>
      <c r="B464" s="118" t="s">
        <v>37</v>
      </c>
      <c r="C464" s="118" t="s">
        <v>21</v>
      </c>
      <c r="D464" s="101">
        <v>3</v>
      </c>
      <c r="E464" s="114"/>
      <c r="F464" s="115"/>
      <c r="G464" s="115"/>
      <c r="H464" s="116"/>
    </row>
    <row r="465" spans="1:8" ht="14.4" x14ac:dyDescent="0.3">
      <c r="A465" s="118" t="s">
        <v>56</v>
      </c>
      <c r="B465" s="118" t="s">
        <v>37</v>
      </c>
      <c r="C465" s="118" t="s">
        <v>14</v>
      </c>
      <c r="D465" s="101">
        <v>19</v>
      </c>
      <c r="E465" s="114"/>
      <c r="F465" s="115"/>
      <c r="G465" s="115"/>
      <c r="H465" s="116"/>
    </row>
    <row r="466" spans="1:8" ht="14.4" x14ac:dyDescent="0.3">
      <c r="A466" s="118" t="s">
        <v>56</v>
      </c>
      <c r="B466" s="118" t="s">
        <v>37</v>
      </c>
      <c r="C466" s="118" t="s">
        <v>103</v>
      </c>
      <c r="D466" s="101" t="s">
        <v>67</v>
      </c>
      <c r="E466" s="114"/>
      <c r="F466" s="115"/>
      <c r="G466" s="115"/>
      <c r="H466" s="116"/>
    </row>
    <row r="467" spans="1:8" ht="14.4" x14ac:dyDescent="0.3">
      <c r="A467" s="118" t="s">
        <v>56</v>
      </c>
      <c r="B467" s="118" t="s">
        <v>37</v>
      </c>
      <c r="C467" s="118" t="s">
        <v>32</v>
      </c>
      <c r="D467" s="101">
        <v>4</v>
      </c>
      <c r="E467" s="114"/>
      <c r="F467" s="115"/>
      <c r="G467" s="115"/>
      <c r="H467" s="116"/>
    </row>
    <row r="468" spans="1:8" ht="14.4" x14ac:dyDescent="0.3">
      <c r="A468" s="118" t="s">
        <v>56</v>
      </c>
      <c r="B468" s="118" t="s">
        <v>37</v>
      </c>
      <c r="C468" s="118" t="s">
        <v>17</v>
      </c>
      <c r="D468" s="101">
        <v>51</v>
      </c>
      <c r="E468" s="114"/>
      <c r="F468" s="115"/>
      <c r="G468" s="115"/>
      <c r="H468" s="116"/>
    </row>
    <row r="469" spans="1:8" ht="14.4" x14ac:dyDescent="0.3">
      <c r="A469" s="118" t="s">
        <v>56</v>
      </c>
      <c r="B469" s="118" t="s">
        <v>37</v>
      </c>
      <c r="C469" s="118" t="s">
        <v>34</v>
      </c>
      <c r="D469" s="101">
        <v>3</v>
      </c>
      <c r="E469" s="114"/>
      <c r="F469" s="115"/>
      <c r="G469" s="115"/>
      <c r="H469" s="116"/>
    </row>
    <row r="470" spans="1:8" ht="14.4" x14ac:dyDescent="0.3">
      <c r="A470" s="118" t="s">
        <v>56</v>
      </c>
      <c r="B470" s="118" t="s">
        <v>40</v>
      </c>
      <c r="C470" s="118" t="s">
        <v>31</v>
      </c>
      <c r="D470" s="101" t="s">
        <v>67</v>
      </c>
      <c r="E470" s="114"/>
      <c r="F470" s="115"/>
      <c r="G470" s="115"/>
      <c r="H470" s="116"/>
    </row>
    <row r="471" spans="1:8" ht="14.4" x14ac:dyDescent="0.3">
      <c r="A471" s="118" t="s">
        <v>56</v>
      </c>
      <c r="B471" s="118" t="s">
        <v>41</v>
      </c>
      <c r="C471" s="118" t="s">
        <v>20</v>
      </c>
      <c r="D471" s="101" t="s">
        <v>67</v>
      </c>
      <c r="E471" s="114"/>
      <c r="F471" s="115"/>
      <c r="G471" s="115"/>
      <c r="H471" s="116"/>
    </row>
    <row r="472" spans="1:8" ht="14.4" x14ac:dyDescent="0.3">
      <c r="A472" s="118" t="s">
        <v>56</v>
      </c>
      <c r="B472" s="118" t="s">
        <v>41</v>
      </c>
      <c r="C472" s="118" t="s">
        <v>21</v>
      </c>
      <c r="D472" s="101" t="s">
        <v>67</v>
      </c>
      <c r="E472" s="114"/>
      <c r="F472" s="115"/>
      <c r="G472" s="115"/>
      <c r="H472" s="116"/>
    </row>
    <row r="473" spans="1:8" ht="14.4" x14ac:dyDescent="0.3">
      <c r="A473" s="118" t="s">
        <v>56</v>
      </c>
      <c r="B473" s="118" t="s">
        <v>41</v>
      </c>
      <c r="C473" s="118" t="s">
        <v>22</v>
      </c>
      <c r="D473" s="101" t="s">
        <v>67</v>
      </c>
      <c r="E473" s="114"/>
      <c r="F473" s="115"/>
      <c r="G473" s="115"/>
      <c r="H473" s="116"/>
    </row>
    <row r="474" spans="1:8" ht="14.4" x14ac:dyDescent="0.3">
      <c r="A474" s="118" t="s">
        <v>56</v>
      </c>
      <c r="B474" s="118" t="s">
        <v>41</v>
      </c>
      <c r="C474" s="118" t="s">
        <v>23</v>
      </c>
      <c r="D474" s="101" t="s">
        <v>67</v>
      </c>
      <c r="E474" s="114"/>
      <c r="F474" s="115"/>
      <c r="G474" s="115"/>
      <c r="H474" s="116"/>
    </row>
    <row r="475" spans="1:8" ht="14.4" x14ac:dyDescent="0.3">
      <c r="A475" s="118" t="s">
        <v>56</v>
      </c>
      <c r="B475" s="118" t="s">
        <v>41</v>
      </c>
      <c r="C475" s="118" t="s">
        <v>26</v>
      </c>
      <c r="D475" s="101" t="s">
        <v>67</v>
      </c>
      <c r="E475" s="114"/>
      <c r="F475" s="115"/>
      <c r="G475" s="115"/>
      <c r="H475" s="116"/>
    </row>
    <row r="476" spans="1:8" ht="14.4" x14ac:dyDescent="0.3">
      <c r="A476" s="118" t="s">
        <v>56</v>
      </c>
      <c r="B476" s="118" t="s">
        <v>41</v>
      </c>
      <c r="C476" s="118" t="s">
        <v>29</v>
      </c>
      <c r="D476" s="101" t="s">
        <v>67</v>
      </c>
      <c r="E476" s="114"/>
      <c r="F476" s="115"/>
      <c r="G476" s="115"/>
      <c r="H476" s="116"/>
    </row>
    <row r="477" spans="1:8" ht="14.4" x14ac:dyDescent="0.3">
      <c r="A477" s="118" t="s">
        <v>56</v>
      </c>
      <c r="B477" s="118" t="s">
        <v>41</v>
      </c>
      <c r="C477" s="118" t="s">
        <v>31</v>
      </c>
      <c r="D477" s="101" t="s">
        <v>67</v>
      </c>
      <c r="E477" s="114"/>
      <c r="F477" s="115"/>
      <c r="G477" s="115"/>
      <c r="H477" s="116"/>
    </row>
    <row r="478" spans="1:8" ht="14.4" x14ac:dyDescent="0.3">
      <c r="A478" s="118" t="s">
        <v>56</v>
      </c>
      <c r="B478" s="118" t="s">
        <v>41</v>
      </c>
      <c r="C478" s="118" t="s">
        <v>14</v>
      </c>
      <c r="D478" s="101" t="s">
        <v>67</v>
      </c>
      <c r="E478" s="114"/>
      <c r="F478" s="115"/>
      <c r="G478" s="115"/>
      <c r="H478" s="116"/>
    </row>
    <row r="479" spans="1:8" ht="14.4" x14ac:dyDescent="0.3">
      <c r="A479" s="118" t="s">
        <v>56</v>
      </c>
      <c r="B479" s="118" t="s">
        <v>41</v>
      </c>
      <c r="C479" s="118" t="s">
        <v>103</v>
      </c>
      <c r="D479" s="101" t="s">
        <v>67</v>
      </c>
      <c r="E479" s="114"/>
      <c r="F479" s="115"/>
      <c r="G479" s="115"/>
      <c r="H479" s="116"/>
    </row>
    <row r="480" spans="1:8" ht="14.4" x14ac:dyDescent="0.3">
      <c r="A480" s="118" t="s">
        <v>56</v>
      </c>
      <c r="B480" s="118" t="s">
        <v>41</v>
      </c>
      <c r="C480" s="118" t="s">
        <v>32</v>
      </c>
      <c r="D480" s="101">
        <v>10</v>
      </c>
      <c r="E480" s="114"/>
      <c r="F480" s="115"/>
      <c r="G480" s="115"/>
      <c r="H480" s="116"/>
    </row>
    <row r="481" spans="1:8" ht="14.4" x14ac:dyDescent="0.3">
      <c r="A481" s="118" t="s">
        <v>56</v>
      </c>
      <c r="B481" s="118" t="s">
        <v>41</v>
      </c>
      <c r="C481" s="118" t="s">
        <v>17</v>
      </c>
      <c r="D481" s="101">
        <v>5</v>
      </c>
      <c r="E481" s="114"/>
      <c r="F481" s="115"/>
      <c r="G481" s="115"/>
      <c r="H481" s="116"/>
    </row>
    <row r="482" spans="1:8" ht="14.4" x14ac:dyDescent="0.3">
      <c r="A482" s="118" t="s">
        <v>56</v>
      </c>
      <c r="B482" s="118" t="s">
        <v>41</v>
      </c>
      <c r="C482" s="118" t="s">
        <v>33</v>
      </c>
      <c r="D482" s="101" t="s">
        <v>67</v>
      </c>
      <c r="E482" s="114"/>
      <c r="F482" s="115"/>
      <c r="G482" s="115"/>
      <c r="H482" s="116"/>
    </row>
    <row r="483" spans="1:8" ht="14.4" x14ac:dyDescent="0.3">
      <c r="A483" s="118" t="s">
        <v>56</v>
      </c>
      <c r="B483" s="118" t="s">
        <v>43</v>
      </c>
      <c r="C483" s="118" t="s">
        <v>20</v>
      </c>
      <c r="D483" s="101" t="s">
        <v>67</v>
      </c>
      <c r="E483" s="114"/>
      <c r="F483" s="115"/>
      <c r="G483" s="115"/>
      <c r="H483" s="116"/>
    </row>
    <row r="484" spans="1:8" ht="14.4" x14ac:dyDescent="0.3">
      <c r="A484" s="118" t="s">
        <v>56</v>
      </c>
      <c r="B484" s="118" t="s">
        <v>43</v>
      </c>
      <c r="C484" s="118" t="s">
        <v>21</v>
      </c>
      <c r="D484" s="101" t="s">
        <v>67</v>
      </c>
      <c r="E484" s="114"/>
      <c r="F484" s="115"/>
      <c r="G484" s="115"/>
      <c r="H484" s="116"/>
    </row>
    <row r="485" spans="1:8" ht="14.4" x14ac:dyDescent="0.3">
      <c r="A485" s="118" t="s">
        <v>56</v>
      </c>
      <c r="B485" s="118" t="s">
        <v>43</v>
      </c>
      <c r="C485" s="118" t="s">
        <v>26</v>
      </c>
      <c r="D485" s="101" t="s">
        <v>67</v>
      </c>
      <c r="E485" s="114"/>
      <c r="F485" s="115"/>
      <c r="G485" s="115"/>
      <c r="H485" s="116"/>
    </row>
    <row r="486" spans="1:8" ht="14.4" x14ac:dyDescent="0.3">
      <c r="A486" s="118" t="s">
        <v>56</v>
      </c>
      <c r="B486" s="118" t="s">
        <v>43</v>
      </c>
      <c r="C486" s="118" t="s">
        <v>17</v>
      </c>
      <c r="D486" s="101" t="s">
        <v>67</v>
      </c>
      <c r="E486" s="114"/>
      <c r="F486" s="115"/>
      <c r="G486" s="115"/>
      <c r="H486" s="116"/>
    </row>
    <row r="487" spans="1:8" ht="14.4" x14ac:dyDescent="0.3">
      <c r="A487" s="118" t="s">
        <v>56</v>
      </c>
      <c r="B487" s="118" t="s">
        <v>45</v>
      </c>
      <c r="C487" s="118" t="s">
        <v>31</v>
      </c>
      <c r="D487" s="101">
        <v>3</v>
      </c>
      <c r="E487" s="114"/>
      <c r="F487" s="115"/>
      <c r="G487" s="115"/>
      <c r="H487" s="116"/>
    </row>
    <row r="488" spans="1:8" ht="14.4" x14ac:dyDescent="0.3">
      <c r="A488" s="118" t="s">
        <v>56</v>
      </c>
      <c r="B488" s="118" t="s">
        <v>45</v>
      </c>
      <c r="C488" s="118" t="s">
        <v>17</v>
      </c>
      <c r="D488" s="101" t="s">
        <v>67</v>
      </c>
      <c r="E488" s="114"/>
      <c r="F488" s="115"/>
      <c r="G488" s="115"/>
      <c r="H488" s="116"/>
    </row>
    <row r="489" spans="1:8" ht="14.4" x14ac:dyDescent="0.3">
      <c r="A489" s="118" t="s">
        <v>56</v>
      </c>
      <c r="B489" s="118" t="s">
        <v>48</v>
      </c>
      <c r="C489" s="118" t="s">
        <v>32</v>
      </c>
      <c r="D489" s="101" t="s">
        <v>67</v>
      </c>
      <c r="E489" s="114"/>
      <c r="F489" s="115"/>
      <c r="G489" s="115"/>
      <c r="H489" s="116"/>
    </row>
    <row r="490" spans="1:8" ht="14.4" x14ac:dyDescent="0.3">
      <c r="A490" s="118" t="s">
        <v>56</v>
      </c>
      <c r="B490" s="118" t="s">
        <v>48</v>
      </c>
      <c r="C490" s="118" t="s">
        <v>17</v>
      </c>
      <c r="D490" s="101" t="s">
        <v>67</v>
      </c>
      <c r="E490" s="114"/>
      <c r="F490" s="115"/>
      <c r="G490" s="115"/>
      <c r="H490" s="116"/>
    </row>
    <row r="491" spans="1:8" ht="14.4" x14ac:dyDescent="0.3">
      <c r="A491" s="118" t="s">
        <v>7</v>
      </c>
      <c r="B491" s="118" t="s">
        <v>18</v>
      </c>
      <c r="C491" s="118" t="s">
        <v>20</v>
      </c>
      <c r="D491" s="101">
        <v>840</v>
      </c>
      <c r="E491" s="114"/>
      <c r="F491" s="115"/>
      <c r="G491" s="115"/>
      <c r="H491" s="116"/>
    </row>
    <row r="492" spans="1:8" ht="14.4" x14ac:dyDescent="0.3">
      <c r="A492" s="118" t="s">
        <v>7</v>
      </c>
      <c r="B492" s="118" t="s">
        <v>18</v>
      </c>
      <c r="C492" s="118" t="s">
        <v>21</v>
      </c>
      <c r="D492" s="101">
        <v>254</v>
      </c>
      <c r="E492" s="114"/>
      <c r="F492" s="115"/>
      <c r="G492" s="115"/>
      <c r="H492" s="116"/>
    </row>
    <row r="493" spans="1:8" ht="14.4" x14ac:dyDescent="0.3">
      <c r="A493" s="118" t="s">
        <v>7</v>
      </c>
      <c r="B493" s="118" t="s">
        <v>18</v>
      </c>
      <c r="C493" s="118" t="s">
        <v>22</v>
      </c>
      <c r="D493" s="101">
        <v>74</v>
      </c>
      <c r="E493" s="114"/>
      <c r="F493" s="115"/>
      <c r="G493" s="115"/>
      <c r="H493" s="116"/>
    </row>
    <row r="494" spans="1:8" ht="14.4" x14ac:dyDescent="0.3">
      <c r="A494" s="118" t="s">
        <v>7</v>
      </c>
      <c r="B494" s="118" t="s">
        <v>18</v>
      </c>
      <c r="C494" s="118" t="s">
        <v>23</v>
      </c>
      <c r="D494" s="101">
        <v>4</v>
      </c>
      <c r="E494" s="114"/>
      <c r="F494" s="115"/>
      <c r="G494" s="115"/>
      <c r="H494" s="116"/>
    </row>
    <row r="495" spans="1:8" ht="14.4" x14ac:dyDescent="0.3">
      <c r="A495" s="118" t="s">
        <v>7</v>
      </c>
      <c r="B495" s="118" t="s">
        <v>18</v>
      </c>
      <c r="C495" s="118" t="s">
        <v>24</v>
      </c>
      <c r="D495" s="101">
        <v>11</v>
      </c>
      <c r="E495" s="114"/>
      <c r="F495" s="115"/>
      <c r="G495" s="115"/>
      <c r="H495" s="116"/>
    </row>
    <row r="496" spans="1:8" ht="14.4" x14ac:dyDescent="0.3">
      <c r="A496" s="118" t="s">
        <v>7</v>
      </c>
      <c r="B496" s="118" t="s">
        <v>18</v>
      </c>
      <c r="C496" s="118" t="s">
        <v>25</v>
      </c>
      <c r="D496" s="101">
        <v>13</v>
      </c>
      <c r="E496" s="114"/>
      <c r="F496" s="115"/>
      <c r="G496" s="115"/>
      <c r="H496" s="116"/>
    </row>
    <row r="497" spans="1:8" ht="14.4" x14ac:dyDescent="0.3">
      <c r="A497" s="118" t="s">
        <v>7</v>
      </c>
      <c r="B497" s="118" t="s">
        <v>18</v>
      </c>
      <c r="C497" s="118" t="s">
        <v>26</v>
      </c>
      <c r="D497" s="101">
        <v>6</v>
      </c>
      <c r="E497" s="114"/>
      <c r="F497" s="115"/>
      <c r="G497" s="115"/>
      <c r="H497" s="116"/>
    </row>
    <row r="498" spans="1:8" ht="14.4" x14ac:dyDescent="0.3">
      <c r="A498" s="118" t="s">
        <v>7</v>
      </c>
      <c r="B498" s="118" t="s">
        <v>18</v>
      </c>
      <c r="C498" s="118" t="s">
        <v>28</v>
      </c>
      <c r="D498" s="101" t="s">
        <v>67</v>
      </c>
      <c r="E498" s="114"/>
      <c r="F498" s="115"/>
      <c r="G498" s="115"/>
      <c r="H498" s="116"/>
    </row>
    <row r="499" spans="1:8" ht="14.4" x14ac:dyDescent="0.3">
      <c r="A499" s="118" t="s">
        <v>7</v>
      </c>
      <c r="B499" s="118" t="s">
        <v>18</v>
      </c>
      <c r="C499" s="118" t="s">
        <v>29</v>
      </c>
      <c r="D499" s="101">
        <v>32</v>
      </c>
      <c r="E499" s="114"/>
      <c r="F499" s="115"/>
      <c r="G499" s="115"/>
      <c r="H499" s="116"/>
    </row>
    <row r="500" spans="1:8" ht="14.4" x14ac:dyDescent="0.3">
      <c r="A500" s="118" t="s">
        <v>7</v>
      </c>
      <c r="B500" s="118" t="s">
        <v>18</v>
      </c>
      <c r="C500" s="118" t="s">
        <v>30</v>
      </c>
      <c r="D500" s="101" t="s">
        <v>67</v>
      </c>
      <c r="E500" s="114"/>
      <c r="F500" s="115"/>
      <c r="G500" s="115"/>
      <c r="H500" s="116"/>
    </row>
    <row r="501" spans="1:8" ht="14.4" x14ac:dyDescent="0.3">
      <c r="A501" s="118" t="s">
        <v>7</v>
      </c>
      <c r="B501" s="118" t="s">
        <v>18</v>
      </c>
      <c r="C501" s="118" t="s">
        <v>31</v>
      </c>
      <c r="D501" s="101">
        <v>93</v>
      </c>
      <c r="E501" s="114"/>
      <c r="F501" s="115"/>
      <c r="G501" s="115"/>
      <c r="H501" s="116"/>
    </row>
    <row r="502" spans="1:8" ht="14.4" x14ac:dyDescent="0.3">
      <c r="A502" s="118" t="s">
        <v>7</v>
      </c>
      <c r="B502" s="118" t="s">
        <v>18</v>
      </c>
      <c r="C502" s="118" t="s">
        <v>14</v>
      </c>
      <c r="D502" s="101">
        <v>637</v>
      </c>
      <c r="E502" s="114"/>
      <c r="F502" s="115"/>
      <c r="G502" s="115"/>
      <c r="H502" s="116"/>
    </row>
    <row r="503" spans="1:8" ht="14.4" x14ac:dyDescent="0.3">
      <c r="A503" s="118" t="s">
        <v>7</v>
      </c>
      <c r="B503" s="118" t="s">
        <v>18</v>
      </c>
      <c r="C503" s="118" t="s">
        <v>103</v>
      </c>
      <c r="D503" s="101">
        <v>26</v>
      </c>
      <c r="E503" s="114"/>
      <c r="F503" s="115"/>
      <c r="G503" s="115"/>
      <c r="H503" s="116"/>
    </row>
    <row r="504" spans="1:8" ht="14.4" x14ac:dyDescent="0.3">
      <c r="A504" s="118" t="s">
        <v>7</v>
      </c>
      <c r="B504" s="118" t="s">
        <v>18</v>
      </c>
      <c r="C504" s="118" t="s">
        <v>32</v>
      </c>
      <c r="D504" s="101">
        <v>151</v>
      </c>
      <c r="E504" s="114"/>
      <c r="F504" s="115"/>
      <c r="G504" s="115"/>
      <c r="H504" s="116"/>
    </row>
    <row r="505" spans="1:8" ht="14.4" x14ac:dyDescent="0.3">
      <c r="A505" s="118" t="s">
        <v>7</v>
      </c>
      <c r="B505" s="118" t="s">
        <v>18</v>
      </c>
      <c r="C505" s="118" t="s">
        <v>16</v>
      </c>
      <c r="D505" s="101" t="s">
        <v>67</v>
      </c>
      <c r="E505" s="114"/>
      <c r="F505" s="115"/>
      <c r="G505" s="115"/>
      <c r="H505" s="116"/>
    </row>
    <row r="506" spans="1:8" ht="14.4" x14ac:dyDescent="0.3">
      <c r="A506" s="118" t="s">
        <v>7</v>
      </c>
      <c r="B506" s="118" t="s">
        <v>18</v>
      </c>
      <c r="C506" s="118" t="s">
        <v>17</v>
      </c>
      <c r="D506" s="101">
        <v>934</v>
      </c>
      <c r="E506" s="114"/>
      <c r="F506" s="115"/>
      <c r="G506" s="115"/>
      <c r="H506" s="116"/>
    </row>
    <row r="507" spans="1:8" ht="14.4" x14ac:dyDescent="0.3">
      <c r="A507" s="118" t="s">
        <v>7</v>
      </c>
      <c r="B507" s="118" t="s">
        <v>18</v>
      </c>
      <c r="C507" s="118" t="s">
        <v>33</v>
      </c>
      <c r="D507" s="101">
        <v>20</v>
      </c>
      <c r="E507" s="114"/>
      <c r="F507" s="115"/>
      <c r="G507" s="115"/>
      <c r="H507" s="116"/>
    </row>
    <row r="508" spans="1:8" ht="14.4" x14ac:dyDescent="0.3">
      <c r="A508" s="118" t="s">
        <v>7</v>
      </c>
      <c r="B508" s="118" t="s">
        <v>18</v>
      </c>
      <c r="C508" s="118" t="s">
        <v>34</v>
      </c>
      <c r="D508" s="101">
        <v>5</v>
      </c>
      <c r="E508" s="114"/>
      <c r="F508" s="115"/>
      <c r="G508" s="115"/>
      <c r="H508" s="116"/>
    </row>
    <row r="509" spans="1:8" ht="14.4" x14ac:dyDescent="0.3">
      <c r="A509" s="118" t="s">
        <v>7</v>
      </c>
      <c r="B509" s="118" t="s">
        <v>36</v>
      </c>
      <c r="C509" s="118" t="s">
        <v>20</v>
      </c>
      <c r="D509" s="101">
        <v>82</v>
      </c>
      <c r="E509" s="114"/>
      <c r="F509" s="115"/>
      <c r="G509" s="115"/>
      <c r="H509" s="116"/>
    </row>
    <row r="510" spans="1:8" ht="14.4" x14ac:dyDescent="0.3">
      <c r="A510" s="118" t="s">
        <v>7</v>
      </c>
      <c r="B510" s="118" t="s">
        <v>36</v>
      </c>
      <c r="C510" s="118" t="s">
        <v>21</v>
      </c>
      <c r="D510" s="101">
        <v>17</v>
      </c>
      <c r="E510" s="114"/>
      <c r="F510" s="115"/>
      <c r="G510" s="115"/>
      <c r="H510" s="116"/>
    </row>
    <row r="511" spans="1:8" ht="14.4" x14ac:dyDescent="0.3">
      <c r="A511" s="118" t="s">
        <v>7</v>
      </c>
      <c r="B511" s="118" t="s">
        <v>36</v>
      </c>
      <c r="C511" s="118" t="s">
        <v>22</v>
      </c>
      <c r="D511" s="101" t="s">
        <v>67</v>
      </c>
      <c r="E511" s="114"/>
      <c r="F511" s="115"/>
      <c r="G511" s="115"/>
      <c r="H511" s="116"/>
    </row>
    <row r="512" spans="1:8" ht="14.4" x14ac:dyDescent="0.3">
      <c r="A512" s="118" t="s">
        <v>7</v>
      </c>
      <c r="B512" s="118" t="s">
        <v>36</v>
      </c>
      <c r="C512" s="118" t="s">
        <v>24</v>
      </c>
      <c r="D512" s="101" t="s">
        <v>67</v>
      </c>
      <c r="E512" s="114"/>
      <c r="F512" s="115"/>
      <c r="G512" s="115"/>
      <c r="H512" s="116"/>
    </row>
    <row r="513" spans="1:8" ht="14.4" x14ac:dyDescent="0.3">
      <c r="A513" s="118" t="s">
        <v>7</v>
      </c>
      <c r="B513" s="118" t="s">
        <v>36</v>
      </c>
      <c r="C513" s="118" t="s">
        <v>26</v>
      </c>
      <c r="D513" s="101" t="s">
        <v>67</v>
      </c>
      <c r="E513" s="114"/>
      <c r="F513" s="115"/>
      <c r="G513" s="115"/>
      <c r="H513" s="116"/>
    </row>
    <row r="514" spans="1:8" ht="14.4" x14ac:dyDescent="0.3">
      <c r="A514" s="118" t="s">
        <v>7</v>
      </c>
      <c r="B514" s="118" t="s">
        <v>36</v>
      </c>
      <c r="C514" s="118" t="s">
        <v>29</v>
      </c>
      <c r="D514" s="101">
        <v>4</v>
      </c>
      <c r="E514" s="114"/>
      <c r="F514" s="115"/>
      <c r="G514" s="115"/>
      <c r="H514" s="116"/>
    </row>
    <row r="515" spans="1:8" ht="14.4" x14ac:dyDescent="0.3">
      <c r="A515" s="118" t="s">
        <v>7</v>
      </c>
      <c r="B515" s="118" t="s">
        <v>36</v>
      </c>
      <c r="C515" s="118" t="s">
        <v>31</v>
      </c>
      <c r="D515" s="101">
        <v>9</v>
      </c>
      <c r="E515" s="114"/>
      <c r="F515" s="115"/>
      <c r="G515" s="115"/>
      <c r="H515" s="116"/>
    </row>
    <row r="516" spans="1:8" ht="14.4" x14ac:dyDescent="0.3">
      <c r="A516" s="118" t="s">
        <v>7</v>
      </c>
      <c r="B516" s="118" t="s">
        <v>36</v>
      </c>
      <c r="C516" s="118" t="s">
        <v>14</v>
      </c>
      <c r="D516" s="101">
        <v>42</v>
      </c>
      <c r="E516" s="114"/>
      <c r="F516" s="115"/>
      <c r="G516" s="115"/>
      <c r="H516" s="116"/>
    </row>
    <row r="517" spans="1:8" ht="14.4" x14ac:dyDescent="0.3">
      <c r="A517" s="118" t="s">
        <v>7</v>
      </c>
      <c r="B517" s="118" t="s">
        <v>36</v>
      </c>
      <c r="C517" s="118" t="s">
        <v>103</v>
      </c>
      <c r="D517" s="101" t="s">
        <v>67</v>
      </c>
      <c r="E517" s="114"/>
      <c r="F517" s="115"/>
      <c r="G517" s="115"/>
      <c r="H517" s="116"/>
    </row>
    <row r="518" spans="1:8" ht="14.4" x14ac:dyDescent="0.3">
      <c r="A518" s="118" t="s">
        <v>7</v>
      </c>
      <c r="B518" s="118" t="s">
        <v>36</v>
      </c>
      <c r="C518" s="118" t="s">
        <v>32</v>
      </c>
      <c r="D518" s="101">
        <v>14</v>
      </c>
      <c r="E518" s="114"/>
      <c r="F518" s="115"/>
      <c r="G518" s="115"/>
      <c r="H518" s="116"/>
    </row>
    <row r="519" spans="1:8" ht="14.4" x14ac:dyDescent="0.3">
      <c r="A519" s="118" t="s">
        <v>7</v>
      </c>
      <c r="B519" s="118" t="s">
        <v>36</v>
      </c>
      <c r="C519" s="118" t="s">
        <v>17</v>
      </c>
      <c r="D519" s="101">
        <v>62</v>
      </c>
      <c r="E519" s="114"/>
      <c r="F519" s="115"/>
      <c r="G519" s="115"/>
      <c r="H519" s="116"/>
    </row>
    <row r="520" spans="1:8" ht="14.4" x14ac:dyDescent="0.3">
      <c r="A520" s="118" t="s">
        <v>7</v>
      </c>
      <c r="B520" s="118" t="s">
        <v>36</v>
      </c>
      <c r="C520" s="118" t="s">
        <v>34</v>
      </c>
      <c r="D520" s="101" t="s">
        <v>67</v>
      </c>
      <c r="E520" s="114"/>
      <c r="F520" s="115"/>
      <c r="G520" s="115"/>
      <c r="H520" s="116"/>
    </row>
    <row r="521" spans="1:8" ht="14.4" x14ac:dyDescent="0.3">
      <c r="A521" s="118" t="s">
        <v>7</v>
      </c>
      <c r="B521" s="118" t="s">
        <v>37</v>
      </c>
      <c r="C521" s="118" t="s">
        <v>20</v>
      </c>
      <c r="D521" s="101">
        <v>9</v>
      </c>
      <c r="E521" s="114"/>
      <c r="F521" s="115"/>
      <c r="G521" s="115"/>
      <c r="H521" s="116"/>
    </row>
    <row r="522" spans="1:8" ht="14.4" x14ac:dyDescent="0.3">
      <c r="A522" s="118" t="s">
        <v>7</v>
      </c>
      <c r="B522" s="118" t="s">
        <v>37</v>
      </c>
      <c r="C522" s="118" t="s">
        <v>21</v>
      </c>
      <c r="D522" s="101">
        <v>5</v>
      </c>
      <c r="E522" s="114"/>
      <c r="F522" s="115"/>
      <c r="G522" s="115"/>
      <c r="H522" s="116"/>
    </row>
    <row r="523" spans="1:8" ht="14.4" x14ac:dyDescent="0.3">
      <c r="A523" s="118" t="s">
        <v>7</v>
      </c>
      <c r="B523" s="118" t="s">
        <v>37</v>
      </c>
      <c r="C523" s="118" t="s">
        <v>22</v>
      </c>
      <c r="D523" s="101" t="s">
        <v>67</v>
      </c>
      <c r="E523" s="114"/>
      <c r="F523" s="115"/>
      <c r="G523" s="115"/>
      <c r="H523" s="116"/>
    </row>
    <row r="524" spans="1:8" ht="14.4" x14ac:dyDescent="0.3">
      <c r="A524" s="118" t="s">
        <v>7</v>
      </c>
      <c r="B524" s="118" t="s">
        <v>37</v>
      </c>
      <c r="C524" s="118" t="s">
        <v>25</v>
      </c>
      <c r="D524" s="101" t="s">
        <v>67</v>
      </c>
      <c r="E524" s="114"/>
      <c r="F524" s="115"/>
      <c r="G524" s="115"/>
      <c r="H524" s="116"/>
    </row>
    <row r="525" spans="1:8" ht="14.4" x14ac:dyDescent="0.3">
      <c r="A525" s="118" t="s">
        <v>7</v>
      </c>
      <c r="B525" s="118" t="s">
        <v>37</v>
      </c>
      <c r="C525" s="118" t="s">
        <v>14</v>
      </c>
      <c r="D525" s="101">
        <v>11</v>
      </c>
      <c r="E525" s="114"/>
      <c r="F525" s="115"/>
      <c r="G525" s="115"/>
      <c r="H525" s="116"/>
    </row>
    <row r="526" spans="1:8" ht="14.4" x14ac:dyDescent="0.3">
      <c r="A526" s="118" t="s">
        <v>7</v>
      </c>
      <c r="B526" s="118" t="s">
        <v>37</v>
      </c>
      <c r="C526" s="118" t="s">
        <v>103</v>
      </c>
      <c r="D526" s="101">
        <v>3</v>
      </c>
      <c r="E526" s="114"/>
      <c r="F526" s="115"/>
      <c r="G526" s="115"/>
      <c r="H526" s="116"/>
    </row>
    <row r="527" spans="1:8" ht="14.4" x14ac:dyDescent="0.3">
      <c r="A527" s="118" t="s">
        <v>7</v>
      </c>
      <c r="B527" s="118" t="s">
        <v>37</v>
      </c>
      <c r="C527" s="118" t="s">
        <v>32</v>
      </c>
      <c r="D527" s="101">
        <v>6</v>
      </c>
      <c r="E527" s="114"/>
      <c r="F527" s="115"/>
      <c r="G527" s="115"/>
      <c r="H527" s="116"/>
    </row>
    <row r="528" spans="1:8" ht="14.4" x14ac:dyDescent="0.3">
      <c r="A528" s="118" t="s">
        <v>7</v>
      </c>
      <c r="B528" s="118" t="s">
        <v>37</v>
      </c>
      <c r="C528" s="118" t="s">
        <v>17</v>
      </c>
      <c r="D528" s="101">
        <v>44</v>
      </c>
      <c r="E528" s="114"/>
      <c r="F528" s="115"/>
      <c r="G528" s="115"/>
      <c r="H528" s="116"/>
    </row>
    <row r="529" spans="1:8" ht="14.4" x14ac:dyDescent="0.3">
      <c r="A529" s="118" t="s">
        <v>7</v>
      </c>
      <c r="B529" s="118" t="s">
        <v>37</v>
      </c>
      <c r="C529" s="118" t="s">
        <v>34</v>
      </c>
      <c r="D529" s="101" t="s">
        <v>67</v>
      </c>
      <c r="E529" s="114"/>
      <c r="F529" s="115"/>
      <c r="G529" s="115"/>
      <c r="H529" s="116"/>
    </row>
    <row r="530" spans="1:8" ht="14.4" x14ac:dyDescent="0.3">
      <c r="A530" s="118" t="s">
        <v>7</v>
      </c>
      <c r="B530" s="118" t="s">
        <v>38</v>
      </c>
      <c r="C530" s="118" t="s">
        <v>20</v>
      </c>
      <c r="D530" s="101" t="s">
        <v>67</v>
      </c>
      <c r="E530" s="114"/>
      <c r="F530" s="115"/>
      <c r="G530" s="115"/>
      <c r="H530" s="116"/>
    </row>
    <row r="531" spans="1:8" ht="14.4" x14ac:dyDescent="0.3">
      <c r="A531" s="118" t="s">
        <v>7</v>
      </c>
      <c r="B531" s="118" t="s">
        <v>39</v>
      </c>
      <c r="C531" s="118" t="s">
        <v>20</v>
      </c>
      <c r="D531" s="101" t="s">
        <v>67</v>
      </c>
      <c r="E531" s="114"/>
      <c r="F531" s="115"/>
      <c r="G531" s="115"/>
      <c r="H531" s="116"/>
    </row>
    <row r="532" spans="1:8" ht="14.4" x14ac:dyDescent="0.3">
      <c r="A532" s="118" t="s">
        <v>7</v>
      </c>
      <c r="B532" s="118" t="s">
        <v>39</v>
      </c>
      <c r="C532" s="118" t="s">
        <v>31</v>
      </c>
      <c r="D532" s="101" t="s">
        <v>67</v>
      </c>
      <c r="E532" s="114"/>
      <c r="F532" s="115"/>
      <c r="G532" s="115"/>
      <c r="H532" s="116"/>
    </row>
    <row r="533" spans="1:8" ht="14.4" x14ac:dyDescent="0.3">
      <c r="A533" s="118" t="s">
        <v>7</v>
      </c>
      <c r="B533" s="118" t="s">
        <v>39</v>
      </c>
      <c r="C533" s="118" t="s">
        <v>33</v>
      </c>
      <c r="D533" s="101" t="s">
        <v>67</v>
      </c>
      <c r="E533" s="114"/>
      <c r="F533" s="115"/>
      <c r="G533" s="115"/>
      <c r="H533" s="116"/>
    </row>
    <row r="534" spans="1:8" ht="14.4" x14ac:dyDescent="0.3">
      <c r="A534" s="118" t="s">
        <v>7</v>
      </c>
      <c r="B534" s="118" t="s">
        <v>40</v>
      </c>
      <c r="C534" s="118" t="s">
        <v>31</v>
      </c>
      <c r="D534" s="101" t="s">
        <v>67</v>
      </c>
      <c r="E534" s="114"/>
      <c r="F534" s="115"/>
      <c r="G534" s="115"/>
      <c r="H534" s="116"/>
    </row>
    <row r="535" spans="1:8" ht="14.4" x14ac:dyDescent="0.3">
      <c r="A535" s="118" t="s">
        <v>7</v>
      </c>
      <c r="B535" s="118" t="s">
        <v>40</v>
      </c>
      <c r="C535" s="118" t="s">
        <v>32</v>
      </c>
      <c r="D535" s="101" t="s">
        <v>67</v>
      </c>
      <c r="E535" s="114"/>
      <c r="F535" s="115"/>
      <c r="G535" s="115"/>
      <c r="H535" s="116"/>
    </row>
    <row r="536" spans="1:8" ht="14.4" x14ac:dyDescent="0.3">
      <c r="A536" s="118" t="s">
        <v>7</v>
      </c>
      <c r="B536" s="118" t="s">
        <v>40</v>
      </c>
      <c r="C536" s="118" t="s">
        <v>33</v>
      </c>
      <c r="D536" s="101" t="s">
        <v>67</v>
      </c>
      <c r="E536" s="114"/>
      <c r="F536" s="115"/>
      <c r="G536" s="115"/>
      <c r="H536" s="116"/>
    </row>
    <row r="537" spans="1:8" ht="14.4" x14ac:dyDescent="0.3">
      <c r="A537" s="118" t="s">
        <v>7</v>
      </c>
      <c r="B537" s="118" t="s">
        <v>41</v>
      </c>
      <c r="C537" s="118" t="s">
        <v>20</v>
      </c>
      <c r="D537" s="101">
        <v>7</v>
      </c>
      <c r="E537" s="114"/>
      <c r="F537" s="115"/>
      <c r="G537" s="115"/>
      <c r="H537" s="116"/>
    </row>
    <row r="538" spans="1:8" ht="14.4" x14ac:dyDescent="0.3">
      <c r="A538" s="118" t="s">
        <v>7</v>
      </c>
      <c r="B538" s="118" t="s">
        <v>41</v>
      </c>
      <c r="C538" s="118" t="s">
        <v>21</v>
      </c>
      <c r="D538" s="101">
        <v>11</v>
      </c>
      <c r="E538" s="114"/>
      <c r="F538" s="115"/>
      <c r="G538" s="115"/>
      <c r="H538" s="116"/>
    </row>
    <row r="539" spans="1:8" ht="14.4" x14ac:dyDescent="0.3">
      <c r="A539" s="118" t="s">
        <v>7</v>
      </c>
      <c r="B539" s="118" t="s">
        <v>41</v>
      </c>
      <c r="C539" s="118" t="s">
        <v>22</v>
      </c>
      <c r="D539" s="101" t="s">
        <v>67</v>
      </c>
      <c r="E539" s="114"/>
      <c r="F539" s="115"/>
      <c r="G539" s="115"/>
      <c r="H539" s="116"/>
    </row>
    <row r="540" spans="1:8" ht="14.4" x14ac:dyDescent="0.3">
      <c r="A540" s="118" t="s">
        <v>7</v>
      </c>
      <c r="B540" s="118" t="s">
        <v>41</v>
      </c>
      <c r="C540" s="118" t="s">
        <v>23</v>
      </c>
      <c r="D540" s="101" t="s">
        <v>67</v>
      </c>
      <c r="E540" s="114"/>
      <c r="F540" s="115"/>
      <c r="G540" s="115"/>
      <c r="H540" s="116"/>
    </row>
    <row r="541" spans="1:8" ht="14.4" x14ac:dyDescent="0.3">
      <c r="A541" s="118" t="s">
        <v>7</v>
      </c>
      <c r="B541" s="118" t="s">
        <v>41</v>
      </c>
      <c r="C541" s="118" t="s">
        <v>31</v>
      </c>
      <c r="D541" s="101">
        <v>5</v>
      </c>
      <c r="E541" s="114"/>
      <c r="F541" s="115"/>
      <c r="G541" s="115"/>
      <c r="H541" s="116"/>
    </row>
    <row r="542" spans="1:8" ht="14.4" x14ac:dyDescent="0.3">
      <c r="A542" s="118" t="s">
        <v>7</v>
      </c>
      <c r="B542" s="118" t="s">
        <v>41</v>
      </c>
      <c r="C542" s="118" t="s">
        <v>14</v>
      </c>
      <c r="D542" s="101" t="s">
        <v>67</v>
      </c>
      <c r="E542" s="114"/>
      <c r="F542" s="115"/>
      <c r="G542" s="115"/>
      <c r="H542" s="116"/>
    </row>
    <row r="543" spans="1:8" ht="14.4" x14ac:dyDescent="0.3">
      <c r="A543" s="118" t="s">
        <v>7</v>
      </c>
      <c r="B543" s="118" t="s">
        <v>41</v>
      </c>
      <c r="C543" s="118" t="s">
        <v>32</v>
      </c>
      <c r="D543" s="101">
        <v>10</v>
      </c>
      <c r="E543" s="114"/>
      <c r="F543" s="115"/>
      <c r="G543" s="115"/>
      <c r="H543" s="116"/>
    </row>
    <row r="544" spans="1:8" ht="14.4" x14ac:dyDescent="0.3">
      <c r="A544" s="118" t="s">
        <v>7</v>
      </c>
      <c r="B544" s="118" t="s">
        <v>41</v>
      </c>
      <c r="C544" s="118" t="s">
        <v>17</v>
      </c>
      <c r="D544" s="101">
        <v>3</v>
      </c>
      <c r="E544" s="114"/>
      <c r="F544" s="115"/>
      <c r="G544" s="115"/>
      <c r="H544" s="116"/>
    </row>
    <row r="545" spans="1:8" ht="14.4" x14ac:dyDescent="0.3">
      <c r="A545" s="118" t="s">
        <v>7</v>
      </c>
      <c r="B545" s="118" t="s">
        <v>43</v>
      </c>
      <c r="C545" s="118" t="s">
        <v>20</v>
      </c>
      <c r="D545" s="101" t="s">
        <v>67</v>
      </c>
      <c r="E545" s="114"/>
      <c r="F545" s="115"/>
      <c r="G545" s="115"/>
      <c r="H545" s="116"/>
    </row>
    <row r="546" spans="1:8" ht="14.4" x14ac:dyDescent="0.3">
      <c r="A546" s="118" t="s">
        <v>7</v>
      </c>
      <c r="B546" s="118" t="s">
        <v>43</v>
      </c>
      <c r="C546" s="118" t="s">
        <v>21</v>
      </c>
      <c r="D546" s="101" t="s">
        <v>67</v>
      </c>
      <c r="E546" s="114"/>
      <c r="F546" s="115"/>
      <c r="G546" s="115"/>
      <c r="H546" s="116"/>
    </row>
    <row r="547" spans="1:8" ht="14.4" x14ac:dyDescent="0.3">
      <c r="A547" s="118" t="s">
        <v>7</v>
      </c>
      <c r="B547" s="118" t="s">
        <v>43</v>
      </c>
      <c r="C547" s="118" t="s">
        <v>22</v>
      </c>
      <c r="D547" s="101" t="s">
        <v>67</v>
      </c>
      <c r="E547" s="114"/>
      <c r="F547" s="115"/>
      <c r="G547" s="115"/>
      <c r="H547" s="116"/>
    </row>
    <row r="548" spans="1:8" ht="14.4" x14ac:dyDescent="0.3">
      <c r="A548" s="118" t="s">
        <v>7</v>
      </c>
      <c r="B548" s="118" t="s">
        <v>43</v>
      </c>
      <c r="C548" s="118" t="s">
        <v>14</v>
      </c>
      <c r="D548" s="101" t="s">
        <v>67</v>
      </c>
      <c r="E548" s="114"/>
      <c r="F548" s="115"/>
      <c r="G548" s="115"/>
      <c r="H548" s="116"/>
    </row>
    <row r="549" spans="1:8" ht="14.4" x14ac:dyDescent="0.3">
      <c r="A549" s="118" t="s">
        <v>7</v>
      </c>
      <c r="B549" s="118" t="s">
        <v>43</v>
      </c>
      <c r="C549" s="118" t="s">
        <v>32</v>
      </c>
      <c r="D549" s="101" t="s">
        <v>67</v>
      </c>
      <c r="E549" s="114"/>
      <c r="F549" s="115"/>
      <c r="G549" s="115"/>
      <c r="H549" s="116"/>
    </row>
    <row r="550" spans="1:8" ht="14.4" x14ac:dyDescent="0.3">
      <c r="A550" s="118" t="s">
        <v>7</v>
      </c>
      <c r="B550" s="118" t="s">
        <v>45</v>
      </c>
      <c r="C550" s="118" t="s">
        <v>31</v>
      </c>
      <c r="D550" s="101" t="s">
        <v>67</v>
      </c>
      <c r="E550" s="114"/>
      <c r="F550" s="115"/>
      <c r="G550" s="115"/>
      <c r="H550" s="116"/>
    </row>
    <row r="551" spans="1:8" ht="14.4" x14ac:dyDescent="0.3">
      <c r="A551" s="118" t="s">
        <v>7</v>
      </c>
      <c r="B551" s="118" t="s">
        <v>45</v>
      </c>
      <c r="C551" s="118" t="s">
        <v>32</v>
      </c>
      <c r="D551" s="101">
        <v>3</v>
      </c>
      <c r="E551" s="114"/>
      <c r="F551" s="115"/>
      <c r="G551" s="115"/>
      <c r="H551" s="116"/>
    </row>
    <row r="552" spans="1:8" ht="14.4" x14ac:dyDescent="0.3">
      <c r="A552" s="118" t="s">
        <v>7</v>
      </c>
      <c r="B552" s="118" t="s">
        <v>48</v>
      </c>
      <c r="C552" s="118" t="s">
        <v>20</v>
      </c>
      <c r="D552" s="101" t="s">
        <v>67</v>
      </c>
      <c r="E552" s="114"/>
      <c r="F552" s="115"/>
      <c r="G552" s="115"/>
      <c r="H552" s="116"/>
    </row>
    <row r="553" spans="1:8" ht="14.4" x14ac:dyDescent="0.3">
      <c r="A553" s="118" t="s">
        <v>7</v>
      </c>
      <c r="B553" s="118" t="s">
        <v>48</v>
      </c>
      <c r="C553" s="118" t="s">
        <v>17</v>
      </c>
      <c r="D553" s="101" t="s">
        <v>67</v>
      </c>
      <c r="E553" s="114"/>
      <c r="F553" s="115"/>
      <c r="G553" s="115"/>
      <c r="H553" s="116"/>
    </row>
    <row r="554" spans="1:8" ht="14.4" x14ac:dyDescent="0.3">
      <c r="A554" s="118" t="s">
        <v>57</v>
      </c>
      <c r="B554" s="118" t="s">
        <v>18</v>
      </c>
      <c r="C554" s="118" t="s">
        <v>20</v>
      </c>
      <c r="D554" s="101">
        <v>371</v>
      </c>
      <c r="E554" s="114"/>
      <c r="F554" s="115"/>
      <c r="G554" s="115"/>
      <c r="H554" s="116"/>
    </row>
    <row r="555" spans="1:8" ht="14.4" x14ac:dyDescent="0.3">
      <c r="A555" s="118" t="s">
        <v>57</v>
      </c>
      <c r="B555" s="118" t="s">
        <v>18</v>
      </c>
      <c r="C555" s="118" t="s">
        <v>21</v>
      </c>
      <c r="D555" s="101">
        <v>131</v>
      </c>
      <c r="E555" s="114"/>
      <c r="F555" s="115"/>
      <c r="G555" s="115"/>
      <c r="H555" s="116"/>
    </row>
    <row r="556" spans="1:8" ht="14.4" x14ac:dyDescent="0.3">
      <c r="A556" s="118" t="s">
        <v>57</v>
      </c>
      <c r="B556" s="118" t="s">
        <v>18</v>
      </c>
      <c r="C556" s="118" t="s">
        <v>22</v>
      </c>
      <c r="D556" s="101">
        <v>63</v>
      </c>
      <c r="E556" s="114"/>
      <c r="F556" s="115"/>
      <c r="G556" s="115"/>
      <c r="H556" s="116"/>
    </row>
    <row r="557" spans="1:8" ht="14.4" x14ac:dyDescent="0.3">
      <c r="A557" s="118" t="s">
        <v>57</v>
      </c>
      <c r="B557" s="118" t="s">
        <v>18</v>
      </c>
      <c r="C557" s="118" t="s">
        <v>24</v>
      </c>
      <c r="D557" s="101">
        <v>6</v>
      </c>
      <c r="E557" s="114"/>
      <c r="F557" s="115"/>
      <c r="G557" s="115"/>
      <c r="H557" s="116"/>
    </row>
    <row r="558" spans="1:8" ht="14.4" x14ac:dyDescent="0.3">
      <c r="A558" s="118" t="s">
        <v>57</v>
      </c>
      <c r="B558" s="118" t="s">
        <v>18</v>
      </c>
      <c r="C558" s="118" t="s">
        <v>25</v>
      </c>
      <c r="D558" s="101">
        <v>4</v>
      </c>
      <c r="E558" s="114"/>
      <c r="F558" s="115"/>
      <c r="G558" s="115"/>
      <c r="H558" s="116"/>
    </row>
    <row r="559" spans="1:8" ht="14.4" x14ac:dyDescent="0.3">
      <c r="A559" s="118" t="s">
        <v>57</v>
      </c>
      <c r="B559" s="118" t="s">
        <v>18</v>
      </c>
      <c r="C559" s="118" t="s">
        <v>26</v>
      </c>
      <c r="D559" s="101">
        <v>6</v>
      </c>
      <c r="E559" s="114"/>
      <c r="F559" s="115"/>
      <c r="G559" s="115"/>
      <c r="H559" s="116"/>
    </row>
    <row r="560" spans="1:8" ht="14.4" x14ac:dyDescent="0.3">
      <c r="A560" s="118" t="s">
        <v>57</v>
      </c>
      <c r="B560" s="118" t="s">
        <v>18</v>
      </c>
      <c r="C560" s="118" t="s">
        <v>28</v>
      </c>
      <c r="D560" s="101">
        <v>3</v>
      </c>
      <c r="E560" s="114"/>
      <c r="F560" s="115"/>
      <c r="G560" s="115"/>
      <c r="H560" s="116"/>
    </row>
    <row r="561" spans="1:8" ht="14.4" x14ac:dyDescent="0.3">
      <c r="A561" s="118" t="s">
        <v>57</v>
      </c>
      <c r="B561" s="118" t="s">
        <v>18</v>
      </c>
      <c r="C561" s="118" t="s">
        <v>29</v>
      </c>
      <c r="D561" s="101">
        <v>23</v>
      </c>
      <c r="E561" s="114"/>
      <c r="F561" s="115"/>
      <c r="G561" s="115"/>
      <c r="H561" s="116"/>
    </row>
    <row r="562" spans="1:8" ht="14.4" x14ac:dyDescent="0.3">
      <c r="A562" s="118" t="s">
        <v>57</v>
      </c>
      <c r="B562" s="118" t="s">
        <v>18</v>
      </c>
      <c r="C562" s="118" t="s">
        <v>31</v>
      </c>
      <c r="D562" s="101">
        <v>57</v>
      </c>
      <c r="E562" s="114"/>
      <c r="F562" s="115"/>
      <c r="G562" s="115"/>
      <c r="H562" s="116"/>
    </row>
    <row r="563" spans="1:8" ht="14.4" x14ac:dyDescent="0.3">
      <c r="A563" s="118" t="s">
        <v>57</v>
      </c>
      <c r="B563" s="118" t="s">
        <v>18</v>
      </c>
      <c r="C563" s="118" t="s">
        <v>14</v>
      </c>
      <c r="D563" s="101">
        <v>414</v>
      </c>
      <c r="E563" s="114"/>
      <c r="F563" s="115"/>
      <c r="G563" s="115"/>
      <c r="H563" s="116"/>
    </row>
    <row r="564" spans="1:8" ht="14.4" x14ac:dyDescent="0.3">
      <c r="A564" s="118" t="s">
        <v>57</v>
      </c>
      <c r="B564" s="118" t="s">
        <v>18</v>
      </c>
      <c r="C564" s="118" t="s">
        <v>103</v>
      </c>
      <c r="D564" s="101">
        <v>9</v>
      </c>
      <c r="E564" s="114"/>
      <c r="F564" s="115"/>
      <c r="G564" s="115"/>
      <c r="H564" s="116"/>
    </row>
    <row r="565" spans="1:8" ht="14.4" x14ac:dyDescent="0.3">
      <c r="A565" s="118" t="s">
        <v>57</v>
      </c>
      <c r="B565" s="118" t="s">
        <v>18</v>
      </c>
      <c r="C565" s="118" t="s">
        <v>32</v>
      </c>
      <c r="D565" s="101">
        <v>87</v>
      </c>
      <c r="E565" s="114"/>
      <c r="F565" s="115"/>
      <c r="G565" s="115"/>
      <c r="H565" s="116"/>
    </row>
    <row r="566" spans="1:8" ht="14.4" x14ac:dyDescent="0.3">
      <c r="A566" s="118" t="s">
        <v>57</v>
      </c>
      <c r="B566" s="118" t="s">
        <v>18</v>
      </c>
      <c r="C566" s="118" t="s">
        <v>16</v>
      </c>
      <c r="D566" s="101">
        <v>3</v>
      </c>
      <c r="E566" s="114"/>
      <c r="F566" s="115"/>
      <c r="G566" s="115"/>
      <c r="H566" s="116"/>
    </row>
    <row r="567" spans="1:8" ht="14.4" x14ac:dyDescent="0.3">
      <c r="A567" s="118" t="s">
        <v>57</v>
      </c>
      <c r="B567" s="118" t="s">
        <v>18</v>
      </c>
      <c r="C567" s="118" t="s">
        <v>17</v>
      </c>
      <c r="D567" s="101">
        <v>624</v>
      </c>
      <c r="E567" s="114"/>
      <c r="F567" s="115"/>
      <c r="G567" s="115"/>
      <c r="H567" s="116"/>
    </row>
    <row r="568" spans="1:8" ht="14.4" x14ac:dyDescent="0.3">
      <c r="A568" s="118" t="s">
        <v>57</v>
      </c>
      <c r="B568" s="118" t="s">
        <v>18</v>
      </c>
      <c r="C568" s="118" t="s">
        <v>33</v>
      </c>
      <c r="D568" s="101">
        <v>11</v>
      </c>
      <c r="E568" s="114"/>
      <c r="F568" s="115"/>
      <c r="G568" s="115"/>
      <c r="H568" s="116"/>
    </row>
    <row r="569" spans="1:8" ht="14.4" x14ac:dyDescent="0.3">
      <c r="A569" s="118" t="s">
        <v>57</v>
      </c>
      <c r="B569" s="118" t="s">
        <v>18</v>
      </c>
      <c r="C569" s="118" t="s">
        <v>34</v>
      </c>
      <c r="D569" s="101">
        <v>11</v>
      </c>
      <c r="E569" s="114"/>
      <c r="F569" s="115"/>
      <c r="G569" s="115"/>
      <c r="H569" s="116"/>
    </row>
    <row r="570" spans="1:8" ht="14.4" x14ac:dyDescent="0.3">
      <c r="A570" s="118" t="s">
        <v>57</v>
      </c>
      <c r="B570" s="118" t="s">
        <v>36</v>
      </c>
      <c r="C570" s="118" t="s">
        <v>20</v>
      </c>
      <c r="D570" s="101">
        <v>46</v>
      </c>
      <c r="E570" s="114"/>
      <c r="F570" s="115"/>
      <c r="G570" s="115"/>
      <c r="H570" s="116"/>
    </row>
    <row r="571" spans="1:8" ht="14.4" x14ac:dyDescent="0.3">
      <c r="A571" s="118" t="s">
        <v>57</v>
      </c>
      <c r="B571" s="118" t="s">
        <v>36</v>
      </c>
      <c r="C571" s="118" t="s">
        <v>21</v>
      </c>
      <c r="D571" s="101">
        <v>12</v>
      </c>
      <c r="E571" s="114"/>
      <c r="F571" s="115"/>
      <c r="G571" s="115"/>
      <c r="H571" s="116"/>
    </row>
    <row r="572" spans="1:8" ht="14.4" x14ac:dyDescent="0.3">
      <c r="A572" s="118" t="s">
        <v>57</v>
      </c>
      <c r="B572" s="118" t="s">
        <v>36</v>
      </c>
      <c r="C572" s="118" t="s">
        <v>22</v>
      </c>
      <c r="D572" s="101">
        <v>3</v>
      </c>
      <c r="E572" s="114"/>
      <c r="F572" s="115"/>
      <c r="G572" s="115"/>
      <c r="H572" s="116"/>
    </row>
    <row r="573" spans="1:8" ht="14.4" x14ac:dyDescent="0.3">
      <c r="A573" s="118" t="s">
        <v>57</v>
      </c>
      <c r="B573" s="118" t="s">
        <v>36</v>
      </c>
      <c r="C573" s="118" t="s">
        <v>24</v>
      </c>
      <c r="D573" s="101" t="s">
        <v>67</v>
      </c>
      <c r="E573" s="114"/>
      <c r="F573" s="115"/>
      <c r="G573" s="115"/>
      <c r="H573" s="116"/>
    </row>
    <row r="574" spans="1:8" ht="14.4" x14ac:dyDescent="0.3">
      <c r="A574" s="118" t="s">
        <v>57</v>
      </c>
      <c r="B574" s="118" t="s">
        <v>36</v>
      </c>
      <c r="C574" s="118" t="s">
        <v>29</v>
      </c>
      <c r="D574" s="101" t="s">
        <v>67</v>
      </c>
      <c r="E574" s="114"/>
      <c r="F574" s="115"/>
      <c r="G574" s="115"/>
      <c r="H574" s="116"/>
    </row>
    <row r="575" spans="1:8" ht="14.4" x14ac:dyDescent="0.3">
      <c r="A575" s="118" t="s">
        <v>57</v>
      </c>
      <c r="B575" s="118" t="s">
        <v>36</v>
      </c>
      <c r="C575" s="118" t="s">
        <v>31</v>
      </c>
      <c r="D575" s="101">
        <v>4</v>
      </c>
      <c r="E575" s="114"/>
      <c r="F575" s="115"/>
      <c r="G575" s="115"/>
      <c r="H575" s="116"/>
    </row>
    <row r="576" spans="1:8" ht="14.4" x14ac:dyDescent="0.3">
      <c r="A576" s="118" t="s">
        <v>57</v>
      </c>
      <c r="B576" s="118" t="s">
        <v>36</v>
      </c>
      <c r="C576" s="118" t="s">
        <v>14</v>
      </c>
      <c r="D576" s="101">
        <v>29</v>
      </c>
      <c r="E576" s="114"/>
      <c r="F576" s="115"/>
      <c r="G576" s="115"/>
      <c r="H576" s="116"/>
    </row>
    <row r="577" spans="1:8" ht="14.4" x14ac:dyDescent="0.3">
      <c r="A577" s="118" t="s">
        <v>57</v>
      </c>
      <c r="B577" s="118" t="s">
        <v>36</v>
      </c>
      <c r="C577" s="118" t="s">
        <v>103</v>
      </c>
      <c r="D577" s="101" t="s">
        <v>67</v>
      </c>
      <c r="E577" s="114"/>
      <c r="F577" s="115"/>
      <c r="G577" s="115"/>
      <c r="H577" s="116"/>
    </row>
    <row r="578" spans="1:8" ht="14.4" x14ac:dyDescent="0.3">
      <c r="A578" s="118" t="s">
        <v>57</v>
      </c>
      <c r="B578" s="118" t="s">
        <v>36</v>
      </c>
      <c r="C578" s="118" t="s">
        <v>32</v>
      </c>
      <c r="D578" s="101">
        <v>5</v>
      </c>
      <c r="E578" s="114"/>
      <c r="F578" s="115"/>
      <c r="G578" s="115"/>
      <c r="H578" s="116"/>
    </row>
    <row r="579" spans="1:8" ht="14.4" x14ac:dyDescent="0.3">
      <c r="A579" s="118" t="s">
        <v>57</v>
      </c>
      <c r="B579" s="118" t="s">
        <v>36</v>
      </c>
      <c r="C579" s="118" t="s">
        <v>17</v>
      </c>
      <c r="D579" s="101">
        <v>55</v>
      </c>
      <c r="E579" s="114"/>
      <c r="F579" s="115"/>
      <c r="G579" s="115"/>
      <c r="H579" s="116"/>
    </row>
    <row r="580" spans="1:8" ht="14.4" x14ac:dyDescent="0.3">
      <c r="A580" s="118" t="s">
        <v>57</v>
      </c>
      <c r="B580" s="118" t="s">
        <v>36</v>
      </c>
      <c r="C580" s="118" t="s">
        <v>33</v>
      </c>
      <c r="D580" s="101" t="s">
        <v>67</v>
      </c>
      <c r="E580" s="114"/>
      <c r="F580" s="115"/>
      <c r="G580" s="115"/>
      <c r="H580" s="116"/>
    </row>
    <row r="581" spans="1:8" ht="14.4" x14ac:dyDescent="0.3">
      <c r="A581" s="118" t="s">
        <v>57</v>
      </c>
      <c r="B581" s="118" t="s">
        <v>36</v>
      </c>
      <c r="C581" s="118" t="s">
        <v>34</v>
      </c>
      <c r="D581" s="101" t="s">
        <v>67</v>
      </c>
      <c r="E581" s="114"/>
      <c r="F581" s="115"/>
      <c r="G581" s="115"/>
      <c r="H581" s="116"/>
    </row>
    <row r="582" spans="1:8" ht="14.4" x14ac:dyDescent="0.3">
      <c r="A582" s="118" t="s">
        <v>57</v>
      </c>
      <c r="B582" s="118" t="s">
        <v>37</v>
      </c>
      <c r="C582" s="118" t="s">
        <v>20</v>
      </c>
      <c r="D582" s="101">
        <v>4</v>
      </c>
      <c r="E582" s="114"/>
      <c r="F582" s="115"/>
      <c r="G582" s="115"/>
      <c r="H582" s="116"/>
    </row>
    <row r="583" spans="1:8" ht="14.4" x14ac:dyDescent="0.3">
      <c r="A583" s="118" t="s">
        <v>57</v>
      </c>
      <c r="B583" s="118" t="s">
        <v>37</v>
      </c>
      <c r="C583" s="118" t="s">
        <v>21</v>
      </c>
      <c r="D583" s="101" t="s">
        <v>67</v>
      </c>
      <c r="E583" s="114"/>
      <c r="F583" s="115"/>
      <c r="G583" s="115"/>
      <c r="H583" s="116"/>
    </row>
    <row r="584" spans="1:8" ht="14.4" x14ac:dyDescent="0.3">
      <c r="A584" s="118" t="s">
        <v>57</v>
      </c>
      <c r="B584" s="118" t="s">
        <v>37</v>
      </c>
      <c r="C584" s="118" t="s">
        <v>29</v>
      </c>
      <c r="D584" s="101" t="s">
        <v>67</v>
      </c>
      <c r="E584" s="114"/>
      <c r="F584" s="115"/>
      <c r="G584" s="115"/>
      <c r="H584" s="116"/>
    </row>
    <row r="585" spans="1:8" ht="14.4" x14ac:dyDescent="0.3">
      <c r="A585" s="118" t="s">
        <v>57</v>
      </c>
      <c r="B585" s="118" t="s">
        <v>37</v>
      </c>
      <c r="C585" s="118" t="s">
        <v>31</v>
      </c>
      <c r="D585" s="101" t="s">
        <v>67</v>
      </c>
      <c r="E585" s="114"/>
      <c r="F585" s="115"/>
      <c r="G585" s="115"/>
      <c r="H585" s="116"/>
    </row>
    <row r="586" spans="1:8" ht="14.4" x14ac:dyDescent="0.3">
      <c r="A586" s="118" t="s">
        <v>57</v>
      </c>
      <c r="B586" s="118" t="s">
        <v>37</v>
      </c>
      <c r="C586" s="118" t="s">
        <v>14</v>
      </c>
      <c r="D586" s="101">
        <v>6</v>
      </c>
      <c r="E586" s="114"/>
      <c r="F586" s="115"/>
      <c r="G586" s="115"/>
      <c r="H586" s="116"/>
    </row>
    <row r="587" spans="1:8" ht="14.4" x14ac:dyDescent="0.3">
      <c r="A587" s="118" t="s">
        <v>57</v>
      </c>
      <c r="B587" s="118" t="s">
        <v>37</v>
      </c>
      <c r="C587" s="118" t="s">
        <v>103</v>
      </c>
      <c r="D587" s="101" t="s">
        <v>67</v>
      </c>
      <c r="E587" s="114"/>
      <c r="F587" s="115"/>
      <c r="G587" s="115"/>
      <c r="H587" s="116"/>
    </row>
    <row r="588" spans="1:8" ht="14.4" x14ac:dyDescent="0.3">
      <c r="A588" s="118" t="s">
        <v>57</v>
      </c>
      <c r="B588" s="118" t="s">
        <v>37</v>
      </c>
      <c r="C588" s="118" t="s">
        <v>32</v>
      </c>
      <c r="D588" s="101" t="s">
        <v>67</v>
      </c>
      <c r="E588" s="114"/>
      <c r="F588" s="115"/>
      <c r="G588" s="115"/>
      <c r="H588" s="116"/>
    </row>
    <row r="589" spans="1:8" ht="14.4" x14ac:dyDescent="0.3">
      <c r="A589" s="118" t="s">
        <v>57</v>
      </c>
      <c r="B589" s="118" t="s">
        <v>37</v>
      </c>
      <c r="C589" s="118" t="s">
        <v>17</v>
      </c>
      <c r="D589" s="101">
        <v>36</v>
      </c>
      <c r="E589" s="114"/>
      <c r="F589" s="115"/>
      <c r="G589" s="115"/>
      <c r="H589" s="116"/>
    </row>
    <row r="590" spans="1:8" ht="14.4" x14ac:dyDescent="0.3">
      <c r="A590" s="118" t="s">
        <v>57</v>
      </c>
      <c r="B590" s="118" t="s">
        <v>37</v>
      </c>
      <c r="C590" s="118" t="s">
        <v>33</v>
      </c>
      <c r="D590" s="101" t="s">
        <v>67</v>
      </c>
      <c r="E590" s="114"/>
      <c r="F590" s="115"/>
      <c r="G590" s="115"/>
      <c r="H590" s="116"/>
    </row>
    <row r="591" spans="1:8" ht="14.4" x14ac:dyDescent="0.3">
      <c r="A591" s="118" t="s">
        <v>57</v>
      </c>
      <c r="B591" s="118" t="s">
        <v>40</v>
      </c>
      <c r="C591" s="118" t="s">
        <v>34</v>
      </c>
      <c r="D591" s="101" t="s">
        <v>67</v>
      </c>
      <c r="E591" s="114"/>
      <c r="F591" s="115"/>
      <c r="G591" s="115"/>
      <c r="H591" s="116"/>
    </row>
    <row r="592" spans="1:8" ht="14.4" x14ac:dyDescent="0.3">
      <c r="A592" s="118" t="s">
        <v>57</v>
      </c>
      <c r="B592" s="118" t="s">
        <v>41</v>
      </c>
      <c r="C592" s="118" t="s">
        <v>20</v>
      </c>
      <c r="D592" s="101">
        <v>9</v>
      </c>
      <c r="E592" s="114"/>
      <c r="F592" s="115"/>
      <c r="G592" s="115"/>
      <c r="H592" s="116"/>
    </row>
    <row r="593" spans="1:8" ht="14.4" x14ac:dyDescent="0.3">
      <c r="A593" s="118" t="s">
        <v>57</v>
      </c>
      <c r="B593" s="118" t="s">
        <v>41</v>
      </c>
      <c r="C593" s="118" t="s">
        <v>21</v>
      </c>
      <c r="D593" s="101">
        <v>4</v>
      </c>
      <c r="E593" s="114"/>
      <c r="F593" s="115"/>
      <c r="G593" s="115"/>
      <c r="H593" s="116"/>
    </row>
    <row r="594" spans="1:8" ht="14.4" x14ac:dyDescent="0.3">
      <c r="A594" s="118" t="s">
        <v>57</v>
      </c>
      <c r="B594" s="118" t="s">
        <v>41</v>
      </c>
      <c r="C594" s="118" t="s">
        <v>22</v>
      </c>
      <c r="D594" s="101">
        <v>5</v>
      </c>
      <c r="E594" s="114"/>
      <c r="F594" s="115"/>
      <c r="G594" s="115"/>
      <c r="H594" s="116"/>
    </row>
    <row r="595" spans="1:8" ht="14.4" x14ac:dyDescent="0.3">
      <c r="A595" s="118" t="s">
        <v>57</v>
      </c>
      <c r="B595" s="118" t="s">
        <v>41</v>
      </c>
      <c r="C595" s="118" t="s">
        <v>23</v>
      </c>
      <c r="D595" s="101" t="s">
        <v>67</v>
      </c>
      <c r="E595" s="114"/>
      <c r="F595" s="115"/>
      <c r="G595" s="115"/>
      <c r="H595" s="116"/>
    </row>
    <row r="596" spans="1:8" ht="14.4" x14ac:dyDescent="0.3">
      <c r="A596" s="118" t="s">
        <v>57</v>
      </c>
      <c r="B596" s="118" t="s">
        <v>41</v>
      </c>
      <c r="C596" s="118" t="s">
        <v>24</v>
      </c>
      <c r="D596" s="101" t="s">
        <v>67</v>
      </c>
      <c r="E596" s="114"/>
      <c r="F596" s="115"/>
      <c r="G596" s="115"/>
      <c r="H596" s="116"/>
    </row>
    <row r="597" spans="1:8" ht="14.4" x14ac:dyDescent="0.3">
      <c r="A597" s="118" t="s">
        <v>57</v>
      </c>
      <c r="B597" s="118" t="s">
        <v>41</v>
      </c>
      <c r="C597" s="118" t="s">
        <v>31</v>
      </c>
      <c r="D597" s="101">
        <v>3</v>
      </c>
      <c r="E597" s="114"/>
      <c r="F597" s="115"/>
      <c r="G597" s="115"/>
      <c r="H597" s="116"/>
    </row>
    <row r="598" spans="1:8" ht="14.4" x14ac:dyDescent="0.3">
      <c r="A598" s="118" t="s">
        <v>57</v>
      </c>
      <c r="B598" s="118" t="s">
        <v>41</v>
      </c>
      <c r="C598" s="118" t="s">
        <v>14</v>
      </c>
      <c r="D598" s="101" t="s">
        <v>67</v>
      </c>
      <c r="E598" s="114"/>
      <c r="F598" s="115"/>
      <c r="G598" s="115"/>
      <c r="H598" s="116"/>
    </row>
    <row r="599" spans="1:8" ht="14.4" x14ac:dyDescent="0.3">
      <c r="A599" s="118" t="s">
        <v>57</v>
      </c>
      <c r="B599" s="118" t="s">
        <v>41</v>
      </c>
      <c r="C599" s="118" t="s">
        <v>32</v>
      </c>
      <c r="D599" s="101">
        <v>5</v>
      </c>
      <c r="E599" s="114"/>
      <c r="F599" s="115"/>
      <c r="G599" s="115"/>
      <c r="H599" s="116"/>
    </row>
    <row r="600" spans="1:8" ht="14.4" x14ac:dyDescent="0.3">
      <c r="A600" s="118" t="s">
        <v>57</v>
      </c>
      <c r="B600" s="118" t="s">
        <v>41</v>
      </c>
      <c r="C600" s="118" t="s">
        <v>17</v>
      </c>
      <c r="D600" s="101">
        <v>4</v>
      </c>
      <c r="E600" s="114"/>
      <c r="F600" s="115"/>
      <c r="G600" s="115"/>
      <c r="H600" s="116"/>
    </row>
    <row r="601" spans="1:8" ht="14.4" x14ac:dyDescent="0.3">
      <c r="A601" s="118" t="s">
        <v>57</v>
      </c>
      <c r="B601" s="118" t="s">
        <v>45</v>
      </c>
      <c r="C601" s="118" t="s">
        <v>22</v>
      </c>
      <c r="D601" s="101" t="s">
        <v>67</v>
      </c>
      <c r="E601" s="114"/>
      <c r="F601" s="115"/>
      <c r="G601" s="115"/>
      <c r="H601" s="116"/>
    </row>
    <row r="602" spans="1:8" ht="14.4" x14ac:dyDescent="0.3">
      <c r="A602" s="118" t="s">
        <v>57</v>
      </c>
      <c r="B602" s="118" t="s">
        <v>45</v>
      </c>
      <c r="C602" s="118" t="s">
        <v>14</v>
      </c>
      <c r="D602" s="101" t="s">
        <v>67</v>
      </c>
      <c r="E602" s="114"/>
      <c r="F602" s="115"/>
      <c r="G602" s="115"/>
      <c r="H602" s="116"/>
    </row>
    <row r="603" spans="1:8" ht="14.4" x14ac:dyDescent="0.3">
      <c r="A603" s="118" t="s">
        <v>57</v>
      </c>
      <c r="B603" s="118" t="s">
        <v>45</v>
      </c>
      <c r="C603" s="118" t="s">
        <v>17</v>
      </c>
      <c r="D603" s="101">
        <v>3</v>
      </c>
      <c r="E603" s="114"/>
      <c r="F603" s="115"/>
      <c r="G603" s="115"/>
      <c r="H603" s="116"/>
    </row>
    <row r="604" spans="1:8" ht="14.4" x14ac:dyDescent="0.3">
      <c r="A604" s="118" t="s">
        <v>57</v>
      </c>
      <c r="B604" s="118" t="s">
        <v>48</v>
      </c>
      <c r="C604" s="118" t="s">
        <v>20</v>
      </c>
      <c r="D604" s="101" t="s">
        <v>67</v>
      </c>
      <c r="E604" s="114"/>
      <c r="F604" s="115"/>
      <c r="G604" s="115"/>
      <c r="H604" s="116"/>
    </row>
    <row r="605" spans="1:8" ht="14.4" x14ac:dyDescent="0.3">
      <c r="A605" s="118" t="s">
        <v>58</v>
      </c>
      <c r="B605" s="118" t="s">
        <v>18</v>
      </c>
      <c r="C605" s="118" t="s">
        <v>20</v>
      </c>
      <c r="D605" s="101">
        <v>367</v>
      </c>
      <c r="E605" s="114"/>
      <c r="F605" s="115"/>
      <c r="G605" s="115"/>
      <c r="H605" s="116"/>
    </row>
    <row r="606" spans="1:8" ht="14.4" x14ac:dyDescent="0.3">
      <c r="A606" s="118" t="s">
        <v>58</v>
      </c>
      <c r="B606" s="118" t="s">
        <v>18</v>
      </c>
      <c r="C606" s="118" t="s">
        <v>21</v>
      </c>
      <c r="D606" s="101">
        <v>203</v>
      </c>
      <c r="E606" s="114"/>
      <c r="F606" s="115"/>
      <c r="G606" s="115"/>
      <c r="H606" s="116"/>
    </row>
    <row r="607" spans="1:8" ht="14.4" x14ac:dyDescent="0.3">
      <c r="A607" s="118" t="s">
        <v>58</v>
      </c>
      <c r="B607" s="118" t="s">
        <v>18</v>
      </c>
      <c r="C607" s="118" t="s">
        <v>22</v>
      </c>
      <c r="D607" s="101">
        <v>50</v>
      </c>
      <c r="E607" s="114"/>
      <c r="F607" s="115"/>
      <c r="G607" s="115"/>
      <c r="H607" s="116"/>
    </row>
    <row r="608" spans="1:8" ht="14.4" x14ac:dyDescent="0.3">
      <c r="A608" s="118" t="s">
        <v>58</v>
      </c>
      <c r="B608" s="118" t="s">
        <v>18</v>
      </c>
      <c r="C608" s="118" t="s">
        <v>23</v>
      </c>
      <c r="D608" s="101">
        <v>5</v>
      </c>
      <c r="E608" s="114"/>
      <c r="F608" s="115"/>
      <c r="G608" s="115"/>
      <c r="H608" s="116"/>
    </row>
    <row r="609" spans="1:8" ht="14.4" x14ac:dyDescent="0.3">
      <c r="A609" s="118" t="s">
        <v>58</v>
      </c>
      <c r="B609" s="118" t="s">
        <v>18</v>
      </c>
      <c r="C609" s="118" t="s">
        <v>24</v>
      </c>
      <c r="D609" s="101">
        <v>5</v>
      </c>
      <c r="E609" s="114"/>
      <c r="F609" s="115"/>
      <c r="G609" s="115"/>
      <c r="H609" s="116"/>
    </row>
    <row r="610" spans="1:8" ht="14.4" x14ac:dyDescent="0.3">
      <c r="A610" s="118" t="s">
        <v>58</v>
      </c>
      <c r="B610" s="118" t="s">
        <v>18</v>
      </c>
      <c r="C610" s="118" t="s">
        <v>25</v>
      </c>
      <c r="D610" s="101">
        <v>6</v>
      </c>
      <c r="E610" s="114"/>
      <c r="F610" s="115"/>
      <c r="G610" s="117"/>
      <c r="H610" s="117"/>
    </row>
    <row r="611" spans="1:8" ht="14.4" x14ac:dyDescent="0.3">
      <c r="A611" s="118" t="s">
        <v>58</v>
      </c>
      <c r="B611" s="118" t="s">
        <v>18</v>
      </c>
      <c r="C611" s="118" t="s">
        <v>26</v>
      </c>
      <c r="D611" s="101">
        <v>3</v>
      </c>
      <c r="E611" s="114"/>
      <c r="F611" s="114"/>
      <c r="G611" s="114"/>
      <c r="H611" s="114"/>
    </row>
    <row r="612" spans="1:8" ht="14.4" x14ac:dyDescent="0.3">
      <c r="A612" s="118" t="s">
        <v>58</v>
      </c>
      <c r="B612" s="118" t="s">
        <v>18</v>
      </c>
      <c r="C612" s="118" t="s">
        <v>29</v>
      </c>
      <c r="D612" s="101">
        <v>42</v>
      </c>
      <c r="E612" s="114"/>
      <c r="F612" s="114"/>
      <c r="G612" s="114"/>
      <c r="H612" s="114"/>
    </row>
    <row r="613" spans="1:8" ht="14.4" x14ac:dyDescent="0.3">
      <c r="A613" s="118" t="s">
        <v>58</v>
      </c>
      <c r="B613" s="118" t="s">
        <v>18</v>
      </c>
      <c r="C613" s="118" t="s">
        <v>31</v>
      </c>
      <c r="D613" s="101">
        <v>111</v>
      </c>
      <c r="E613" s="114"/>
      <c r="F613" s="114"/>
      <c r="G613" s="114"/>
      <c r="H613" s="114"/>
    </row>
    <row r="614" spans="1:8" ht="14.4" x14ac:dyDescent="0.3">
      <c r="A614" s="118" t="s">
        <v>58</v>
      </c>
      <c r="B614" s="118" t="s">
        <v>18</v>
      </c>
      <c r="C614" s="118" t="s">
        <v>14</v>
      </c>
      <c r="D614" s="101">
        <v>753</v>
      </c>
      <c r="E614" s="114"/>
      <c r="F614" s="114"/>
      <c r="G614" s="114"/>
      <c r="H614" s="114"/>
    </row>
    <row r="615" spans="1:8" ht="14.4" x14ac:dyDescent="0.3">
      <c r="A615" s="118" t="s">
        <v>58</v>
      </c>
      <c r="B615" s="118" t="s">
        <v>18</v>
      </c>
      <c r="C615" s="118" t="s">
        <v>103</v>
      </c>
      <c r="D615" s="101">
        <v>27</v>
      </c>
      <c r="E615" s="114"/>
      <c r="F615" s="114"/>
      <c r="G615" s="114"/>
      <c r="H615" s="114"/>
    </row>
    <row r="616" spans="1:8" ht="14.4" x14ac:dyDescent="0.3">
      <c r="A616" s="118" t="s">
        <v>58</v>
      </c>
      <c r="B616" s="118" t="s">
        <v>18</v>
      </c>
      <c r="C616" s="118" t="s">
        <v>32</v>
      </c>
      <c r="D616" s="101">
        <v>69</v>
      </c>
      <c r="E616" s="114"/>
      <c r="F616" s="114"/>
      <c r="G616" s="114"/>
      <c r="H616" s="114"/>
    </row>
    <row r="617" spans="1:8" ht="14.4" x14ac:dyDescent="0.3">
      <c r="A617" s="118" t="s">
        <v>58</v>
      </c>
      <c r="B617" s="118" t="s">
        <v>18</v>
      </c>
      <c r="C617" s="118" t="s">
        <v>16</v>
      </c>
      <c r="D617" s="101">
        <v>3</v>
      </c>
      <c r="E617" s="114"/>
      <c r="F617" s="114"/>
      <c r="G617" s="114"/>
      <c r="H617" s="114"/>
    </row>
    <row r="618" spans="1:8" ht="14.4" x14ac:dyDescent="0.3">
      <c r="A618" s="118" t="s">
        <v>58</v>
      </c>
      <c r="B618" s="118" t="s">
        <v>18</v>
      </c>
      <c r="C618" s="118" t="s">
        <v>17</v>
      </c>
      <c r="D618" s="101">
        <v>811</v>
      </c>
      <c r="E618" s="114"/>
      <c r="F618" s="114"/>
      <c r="G618" s="114"/>
      <c r="H618" s="114"/>
    </row>
    <row r="619" spans="1:8" ht="14.4" x14ac:dyDescent="0.3">
      <c r="A619" s="118" t="s">
        <v>58</v>
      </c>
      <c r="B619" s="118" t="s">
        <v>18</v>
      </c>
      <c r="C619" s="118" t="s">
        <v>33</v>
      </c>
      <c r="D619" s="101">
        <v>24</v>
      </c>
      <c r="E619" s="114"/>
      <c r="F619" s="114"/>
      <c r="G619" s="114"/>
      <c r="H619" s="114"/>
    </row>
    <row r="620" spans="1:8" ht="14.4" x14ac:dyDescent="0.3">
      <c r="A620" s="118" t="s">
        <v>58</v>
      </c>
      <c r="B620" s="118" t="s">
        <v>18</v>
      </c>
      <c r="C620" s="118" t="s">
        <v>34</v>
      </c>
      <c r="D620" s="101">
        <v>22</v>
      </c>
      <c r="E620" s="114"/>
      <c r="F620" s="114"/>
      <c r="G620" s="114"/>
      <c r="H620" s="114"/>
    </row>
    <row r="621" spans="1:8" ht="14.4" x14ac:dyDescent="0.3">
      <c r="A621" s="118" t="s">
        <v>58</v>
      </c>
      <c r="B621" s="118" t="s">
        <v>36</v>
      </c>
      <c r="C621" s="118" t="s">
        <v>20</v>
      </c>
      <c r="D621" s="101">
        <v>25</v>
      </c>
      <c r="E621" s="114"/>
      <c r="F621" s="114"/>
      <c r="G621" s="114"/>
      <c r="H621" s="114"/>
    </row>
    <row r="622" spans="1:8" ht="14.4" x14ac:dyDescent="0.3">
      <c r="A622" s="118" t="s">
        <v>58</v>
      </c>
      <c r="B622" s="118" t="s">
        <v>36</v>
      </c>
      <c r="C622" s="118" t="s">
        <v>21</v>
      </c>
      <c r="D622" s="101">
        <v>15</v>
      </c>
      <c r="E622" s="114"/>
      <c r="F622" s="114"/>
      <c r="G622" s="114"/>
      <c r="H622" s="114"/>
    </row>
    <row r="623" spans="1:8" ht="14.4" x14ac:dyDescent="0.3">
      <c r="A623" s="118" t="s">
        <v>58</v>
      </c>
      <c r="B623" s="118" t="s">
        <v>36</v>
      </c>
      <c r="C623" s="118" t="s">
        <v>22</v>
      </c>
      <c r="D623" s="101">
        <v>3</v>
      </c>
      <c r="E623" s="114"/>
      <c r="F623" s="114"/>
      <c r="G623" s="114"/>
      <c r="H623" s="114"/>
    </row>
    <row r="624" spans="1:8" ht="14.4" x14ac:dyDescent="0.3">
      <c r="A624" s="118" t="s">
        <v>58</v>
      </c>
      <c r="B624" s="118" t="s">
        <v>36</v>
      </c>
      <c r="C624" s="118" t="s">
        <v>26</v>
      </c>
      <c r="D624" s="101" t="s">
        <v>67</v>
      </c>
      <c r="E624" s="114"/>
      <c r="F624" s="114"/>
      <c r="G624" s="114"/>
      <c r="H624" s="114"/>
    </row>
    <row r="625" spans="1:4" ht="14.4" x14ac:dyDescent="0.3">
      <c r="A625" s="118" t="s">
        <v>58</v>
      </c>
      <c r="B625" s="118" t="s">
        <v>36</v>
      </c>
      <c r="C625" s="118" t="s">
        <v>29</v>
      </c>
      <c r="D625" s="101" t="s">
        <v>67</v>
      </c>
    </row>
    <row r="626" spans="1:4" ht="14.4" x14ac:dyDescent="0.3">
      <c r="A626" s="118" t="s">
        <v>58</v>
      </c>
      <c r="B626" s="118" t="s">
        <v>36</v>
      </c>
      <c r="C626" s="118" t="s">
        <v>31</v>
      </c>
      <c r="D626" s="101" t="s">
        <v>67</v>
      </c>
    </row>
    <row r="627" spans="1:4" ht="14.4" x14ac:dyDescent="0.3">
      <c r="A627" s="118" t="s">
        <v>58</v>
      </c>
      <c r="B627" s="118" t="s">
        <v>36</v>
      </c>
      <c r="C627" s="118" t="s">
        <v>14</v>
      </c>
      <c r="D627" s="101">
        <v>63</v>
      </c>
    </row>
    <row r="628" spans="1:4" ht="14.4" x14ac:dyDescent="0.3">
      <c r="A628" s="118" t="s">
        <v>58</v>
      </c>
      <c r="B628" s="118" t="s">
        <v>36</v>
      </c>
      <c r="C628" s="118" t="s">
        <v>103</v>
      </c>
      <c r="D628" s="101" t="s">
        <v>67</v>
      </c>
    </row>
    <row r="629" spans="1:4" ht="14.4" x14ac:dyDescent="0.3">
      <c r="A629" s="118" t="s">
        <v>58</v>
      </c>
      <c r="B629" s="118" t="s">
        <v>36</v>
      </c>
      <c r="C629" s="118" t="s">
        <v>32</v>
      </c>
      <c r="D629" s="101">
        <v>3</v>
      </c>
    </row>
    <row r="630" spans="1:4" ht="14.4" x14ac:dyDescent="0.3">
      <c r="A630" s="118" t="s">
        <v>58</v>
      </c>
      <c r="B630" s="118" t="s">
        <v>36</v>
      </c>
      <c r="C630" s="118" t="s">
        <v>17</v>
      </c>
      <c r="D630" s="101">
        <v>73</v>
      </c>
    </row>
    <row r="631" spans="1:4" ht="14.4" x14ac:dyDescent="0.3">
      <c r="A631" s="118" t="s">
        <v>58</v>
      </c>
      <c r="B631" s="118" t="s">
        <v>36</v>
      </c>
      <c r="C631" s="118" t="s">
        <v>33</v>
      </c>
      <c r="D631" s="101" t="s">
        <v>67</v>
      </c>
    </row>
    <row r="632" spans="1:4" ht="14.4" x14ac:dyDescent="0.3">
      <c r="A632" s="118" t="s">
        <v>58</v>
      </c>
      <c r="B632" s="118" t="s">
        <v>36</v>
      </c>
      <c r="C632" s="118" t="s">
        <v>34</v>
      </c>
      <c r="D632" s="101">
        <v>3</v>
      </c>
    </row>
    <row r="633" spans="1:4" ht="14.4" x14ac:dyDescent="0.3">
      <c r="A633" s="118" t="s">
        <v>58</v>
      </c>
      <c r="B633" s="118" t="s">
        <v>37</v>
      </c>
      <c r="C633" s="118" t="s">
        <v>20</v>
      </c>
      <c r="D633" s="101">
        <v>3</v>
      </c>
    </row>
    <row r="634" spans="1:4" ht="14.4" x14ac:dyDescent="0.3">
      <c r="A634" s="118" t="s">
        <v>58</v>
      </c>
      <c r="B634" s="118" t="s">
        <v>37</v>
      </c>
      <c r="C634" s="118" t="s">
        <v>21</v>
      </c>
      <c r="D634" s="101">
        <v>3</v>
      </c>
    </row>
    <row r="635" spans="1:4" ht="14.4" x14ac:dyDescent="0.3">
      <c r="A635" s="118" t="s">
        <v>58</v>
      </c>
      <c r="B635" s="118" t="s">
        <v>37</v>
      </c>
      <c r="C635" s="118" t="s">
        <v>22</v>
      </c>
      <c r="D635" s="101">
        <v>3</v>
      </c>
    </row>
    <row r="636" spans="1:4" ht="14.4" x14ac:dyDescent="0.3">
      <c r="A636" s="118" t="s">
        <v>58</v>
      </c>
      <c r="B636" s="118" t="s">
        <v>37</v>
      </c>
      <c r="C636" s="118" t="s">
        <v>31</v>
      </c>
      <c r="D636" s="101" t="s">
        <v>67</v>
      </c>
    </row>
    <row r="637" spans="1:4" ht="14.4" x14ac:dyDescent="0.3">
      <c r="A637" s="118" t="s">
        <v>58</v>
      </c>
      <c r="B637" s="118" t="s">
        <v>37</v>
      </c>
      <c r="C637" s="118" t="s">
        <v>14</v>
      </c>
      <c r="D637" s="101">
        <v>22</v>
      </c>
    </row>
    <row r="638" spans="1:4" ht="14.4" x14ac:dyDescent="0.3">
      <c r="A638" s="118" t="s">
        <v>58</v>
      </c>
      <c r="B638" s="118" t="s">
        <v>37</v>
      </c>
      <c r="C638" s="118" t="s">
        <v>32</v>
      </c>
      <c r="D638" s="101" t="s">
        <v>67</v>
      </c>
    </row>
    <row r="639" spans="1:4" ht="14.4" x14ac:dyDescent="0.3">
      <c r="A639" s="118" t="s">
        <v>58</v>
      </c>
      <c r="B639" s="118" t="s">
        <v>37</v>
      </c>
      <c r="C639" s="118" t="s">
        <v>17</v>
      </c>
      <c r="D639" s="101">
        <v>53</v>
      </c>
    </row>
    <row r="640" spans="1:4" ht="14.4" x14ac:dyDescent="0.3">
      <c r="A640" s="118" t="s">
        <v>58</v>
      </c>
      <c r="B640" s="118" t="s">
        <v>37</v>
      </c>
      <c r="C640" s="118" t="s">
        <v>33</v>
      </c>
      <c r="D640" s="101">
        <v>3</v>
      </c>
    </row>
    <row r="641" spans="1:4" ht="14.4" x14ac:dyDescent="0.3">
      <c r="A641" s="118" t="s">
        <v>58</v>
      </c>
      <c r="B641" s="118" t="s">
        <v>37</v>
      </c>
      <c r="C641" s="118" t="s">
        <v>34</v>
      </c>
      <c r="D641" s="101" t="s">
        <v>67</v>
      </c>
    </row>
    <row r="642" spans="1:4" ht="14.4" x14ac:dyDescent="0.3">
      <c r="A642" s="118" t="s">
        <v>58</v>
      </c>
      <c r="B642" s="118" t="s">
        <v>40</v>
      </c>
      <c r="C642" s="118" t="s">
        <v>17</v>
      </c>
      <c r="D642" s="101" t="s">
        <v>67</v>
      </c>
    </row>
    <row r="643" spans="1:4" ht="14.4" x14ac:dyDescent="0.3">
      <c r="A643" s="118" t="s">
        <v>58</v>
      </c>
      <c r="B643" s="118" t="s">
        <v>41</v>
      </c>
      <c r="C643" s="118" t="s">
        <v>20</v>
      </c>
      <c r="D643" s="101" t="s">
        <v>67</v>
      </c>
    </row>
    <row r="644" spans="1:4" ht="14.4" x14ac:dyDescent="0.3">
      <c r="A644" s="118" t="s">
        <v>58</v>
      </c>
      <c r="B644" s="118" t="s">
        <v>41</v>
      </c>
      <c r="C644" s="118" t="s">
        <v>23</v>
      </c>
      <c r="D644" s="101" t="s">
        <v>67</v>
      </c>
    </row>
    <row r="645" spans="1:4" ht="14.4" x14ac:dyDescent="0.3">
      <c r="A645" s="118" t="s">
        <v>58</v>
      </c>
      <c r="B645" s="118" t="s">
        <v>41</v>
      </c>
      <c r="C645" s="118" t="s">
        <v>25</v>
      </c>
      <c r="D645" s="101" t="s">
        <v>67</v>
      </c>
    </row>
    <row r="646" spans="1:4" ht="14.4" x14ac:dyDescent="0.3">
      <c r="A646" s="118" t="s">
        <v>58</v>
      </c>
      <c r="B646" s="118" t="s">
        <v>41</v>
      </c>
      <c r="C646" s="118" t="s">
        <v>26</v>
      </c>
      <c r="D646" s="101" t="s">
        <v>67</v>
      </c>
    </row>
    <row r="647" spans="1:4" ht="14.4" x14ac:dyDescent="0.3">
      <c r="A647" s="118" t="s">
        <v>58</v>
      </c>
      <c r="B647" s="118" t="s">
        <v>41</v>
      </c>
      <c r="C647" s="118" t="s">
        <v>29</v>
      </c>
      <c r="D647" s="101" t="s">
        <v>67</v>
      </c>
    </row>
    <row r="648" spans="1:4" ht="14.4" x14ac:dyDescent="0.3">
      <c r="A648" s="118" t="s">
        <v>58</v>
      </c>
      <c r="B648" s="118" t="s">
        <v>41</v>
      </c>
      <c r="C648" s="118" t="s">
        <v>31</v>
      </c>
      <c r="D648" s="101" t="s">
        <v>67</v>
      </c>
    </row>
    <row r="649" spans="1:4" ht="14.4" x14ac:dyDescent="0.3">
      <c r="A649" s="118" t="s">
        <v>58</v>
      </c>
      <c r="B649" s="118" t="s">
        <v>41</v>
      </c>
      <c r="C649" s="118" t="s">
        <v>14</v>
      </c>
      <c r="D649" s="101" t="s">
        <v>67</v>
      </c>
    </row>
    <row r="650" spans="1:4" ht="14.4" x14ac:dyDescent="0.3">
      <c r="A650" s="118" t="s">
        <v>58</v>
      </c>
      <c r="B650" s="118" t="s">
        <v>41</v>
      </c>
      <c r="C650" s="118" t="s">
        <v>103</v>
      </c>
      <c r="D650" s="101" t="s">
        <v>67</v>
      </c>
    </row>
    <row r="651" spans="1:4" ht="14.4" x14ac:dyDescent="0.3">
      <c r="A651" s="118" t="s">
        <v>58</v>
      </c>
      <c r="B651" s="118" t="s">
        <v>41</v>
      </c>
      <c r="C651" s="118" t="s">
        <v>32</v>
      </c>
      <c r="D651" s="101" t="s">
        <v>67</v>
      </c>
    </row>
    <row r="652" spans="1:4" ht="14.4" x14ac:dyDescent="0.3">
      <c r="A652" s="118" t="s">
        <v>58</v>
      </c>
      <c r="B652" s="118" t="s">
        <v>41</v>
      </c>
      <c r="C652" s="118" t="s">
        <v>17</v>
      </c>
      <c r="D652" s="101">
        <v>5</v>
      </c>
    </row>
    <row r="653" spans="1:4" ht="14.4" x14ac:dyDescent="0.3">
      <c r="A653" s="118" t="s">
        <v>58</v>
      </c>
      <c r="B653" s="118" t="s">
        <v>41</v>
      </c>
      <c r="C653" s="118" t="s">
        <v>33</v>
      </c>
      <c r="D653" s="101" t="s">
        <v>67</v>
      </c>
    </row>
    <row r="654" spans="1:4" ht="14.4" x14ac:dyDescent="0.3">
      <c r="A654" s="118" t="s">
        <v>58</v>
      </c>
      <c r="B654" s="118" t="s">
        <v>42</v>
      </c>
      <c r="C654" s="118" t="s">
        <v>14</v>
      </c>
      <c r="D654" s="101" t="s">
        <v>67</v>
      </c>
    </row>
    <row r="655" spans="1:4" ht="14.4" x14ac:dyDescent="0.3">
      <c r="A655" s="118" t="s">
        <v>58</v>
      </c>
      <c r="B655" s="118" t="s">
        <v>43</v>
      </c>
      <c r="C655" s="118" t="s">
        <v>20</v>
      </c>
      <c r="D655" s="101" t="s">
        <v>67</v>
      </c>
    </row>
    <row r="656" spans="1:4" ht="14.4" x14ac:dyDescent="0.3">
      <c r="A656" s="118" t="s">
        <v>58</v>
      </c>
      <c r="B656" s="118" t="s">
        <v>43</v>
      </c>
      <c r="C656" s="118" t="s">
        <v>14</v>
      </c>
      <c r="D656" s="101" t="s">
        <v>67</v>
      </c>
    </row>
    <row r="657" spans="1:4" ht="14.4" x14ac:dyDescent="0.3">
      <c r="A657" s="118" t="s">
        <v>58</v>
      </c>
      <c r="B657" s="118" t="s">
        <v>43</v>
      </c>
      <c r="C657" s="118" t="s">
        <v>32</v>
      </c>
      <c r="D657" s="101" t="s">
        <v>67</v>
      </c>
    </row>
    <row r="658" spans="1:4" ht="14.4" x14ac:dyDescent="0.3">
      <c r="A658" s="118" t="s">
        <v>58</v>
      </c>
      <c r="B658" s="118" t="s">
        <v>43</v>
      </c>
      <c r="C658" s="118" t="s">
        <v>17</v>
      </c>
      <c r="D658" s="101" t="s">
        <v>67</v>
      </c>
    </row>
    <row r="659" spans="1:4" ht="14.4" x14ac:dyDescent="0.3">
      <c r="A659" s="118" t="s">
        <v>58</v>
      </c>
      <c r="B659" s="118" t="s">
        <v>45</v>
      </c>
      <c r="C659" s="118" t="s">
        <v>31</v>
      </c>
      <c r="D659" s="101" t="s">
        <v>67</v>
      </c>
    </row>
    <row r="660" spans="1:4" ht="14.4" x14ac:dyDescent="0.3">
      <c r="A660" s="118" t="s">
        <v>58</v>
      </c>
      <c r="B660" s="118" t="s">
        <v>45</v>
      </c>
      <c r="C660" s="118" t="s">
        <v>17</v>
      </c>
      <c r="D660" s="101" t="s">
        <v>67</v>
      </c>
    </row>
    <row r="661" spans="1:4" ht="14.4" x14ac:dyDescent="0.3">
      <c r="A661" s="118" t="s">
        <v>58</v>
      </c>
      <c r="B661" s="118" t="s">
        <v>46</v>
      </c>
      <c r="C661" s="118" t="s">
        <v>20</v>
      </c>
      <c r="D661" s="101" t="s">
        <v>67</v>
      </c>
    </row>
    <row r="662" spans="1:4" ht="14.4" x14ac:dyDescent="0.3">
      <c r="A662" s="118" t="s">
        <v>58</v>
      </c>
      <c r="B662" s="118" t="s">
        <v>48</v>
      </c>
      <c r="C662" s="118" t="s">
        <v>14</v>
      </c>
      <c r="D662" s="101" t="s">
        <v>67</v>
      </c>
    </row>
    <row r="663" spans="1:4" ht="14.4" x14ac:dyDescent="0.3">
      <c r="A663" s="118" t="s">
        <v>58</v>
      </c>
      <c r="B663" s="118" t="s">
        <v>48</v>
      </c>
      <c r="C663" s="118" t="s">
        <v>17</v>
      </c>
      <c r="D663" s="101">
        <v>3</v>
      </c>
    </row>
    <row r="664" spans="1:4" ht="14.4" x14ac:dyDescent="0.3">
      <c r="A664" s="118" t="s">
        <v>59</v>
      </c>
      <c r="B664" s="118" t="s">
        <v>18</v>
      </c>
      <c r="C664" s="118" t="s">
        <v>20</v>
      </c>
      <c r="D664" s="101">
        <v>653</v>
      </c>
    </row>
    <row r="665" spans="1:4" ht="14.4" x14ac:dyDescent="0.3">
      <c r="A665" s="118" t="s">
        <v>59</v>
      </c>
      <c r="B665" s="118" t="s">
        <v>18</v>
      </c>
      <c r="C665" s="118" t="s">
        <v>21</v>
      </c>
      <c r="D665" s="101">
        <v>226</v>
      </c>
    </row>
    <row r="666" spans="1:4" ht="14.4" x14ac:dyDescent="0.3">
      <c r="A666" s="118" t="s">
        <v>59</v>
      </c>
      <c r="B666" s="118" t="s">
        <v>18</v>
      </c>
      <c r="C666" s="118" t="s">
        <v>22</v>
      </c>
      <c r="D666" s="101">
        <v>61</v>
      </c>
    </row>
    <row r="667" spans="1:4" ht="14.4" x14ac:dyDescent="0.3">
      <c r="A667" s="118" t="s">
        <v>59</v>
      </c>
      <c r="B667" s="118" t="s">
        <v>18</v>
      </c>
      <c r="C667" s="118" t="s">
        <v>23</v>
      </c>
      <c r="D667" s="101">
        <v>35</v>
      </c>
    </row>
    <row r="668" spans="1:4" ht="14.4" x14ac:dyDescent="0.3">
      <c r="A668" s="118" t="s">
        <v>59</v>
      </c>
      <c r="B668" s="118" t="s">
        <v>18</v>
      </c>
      <c r="C668" s="118" t="s">
        <v>24</v>
      </c>
      <c r="D668" s="101">
        <v>61</v>
      </c>
    </row>
    <row r="669" spans="1:4" ht="14.4" x14ac:dyDescent="0.3">
      <c r="A669" s="118" t="s">
        <v>59</v>
      </c>
      <c r="B669" s="118" t="s">
        <v>18</v>
      </c>
      <c r="C669" s="118" t="s">
        <v>25</v>
      </c>
      <c r="D669" s="101">
        <v>64</v>
      </c>
    </row>
    <row r="670" spans="1:4" ht="14.4" x14ac:dyDescent="0.3">
      <c r="A670" s="118" t="s">
        <v>59</v>
      </c>
      <c r="B670" s="118" t="s">
        <v>18</v>
      </c>
      <c r="C670" s="118" t="s">
        <v>26</v>
      </c>
      <c r="D670" s="101">
        <v>18</v>
      </c>
    </row>
    <row r="671" spans="1:4" ht="14.4" x14ac:dyDescent="0.3">
      <c r="A671" s="118" t="s">
        <v>59</v>
      </c>
      <c r="B671" s="118" t="s">
        <v>18</v>
      </c>
      <c r="C671" s="118" t="s">
        <v>27</v>
      </c>
      <c r="D671" s="101">
        <v>38</v>
      </c>
    </row>
    <row r="672" spans="1:4" ht="14.4" x14ac:dyDescent="0.3">
      <c r="A672" s="118" t="s">
        <v>59</v>
      </c>
      <c r="B672" s="118" t="s">
        <v>18</v>
      </c>
      <c r="C672" s="118" t="s">
        <v>28</v>
      </c>
      <c r="D672" s="101">
        <v>10</v>
      </c>
    </row>
    <row r="673" spans="1:4" ht="14.4" x14ac:dyDescent="0.3">
      <c r="A673" s="118" t="s">
        <v>59</v>
      </c>
      <c r="B673" s="118" t="s">
        <v>18</v>
      </c>
      <c r="C673" s="118" t="s">
        <v>29</v>
      </c>
      <c r="D673" s="101">
        <v>29</v>
      </c>
    </row>
    <row r="674" spans="1:4" ht="14.4" x14ac:dyDescent="0.3">
      <c r="A674" s="118" t="s">
        <v>59</v>
      </c>
      <c r="B674" s="118" t="s">
        <v>18</v>
      </c>
      <c r="C674" s="118" t="s">
        <v>30</v>
      </c>
      <c r="D674" s="101">
        <v>4</v>
      </c>
    </row>
    <row r="675" spans="1:4" ht="14.4" x14ac:dyDescent="0.3">
      <c r="A675" s="118" t="s">
        <v>59</v>
      </c>
      <c r="B675" s="118" t="s">
        <v>18</v>
      </c>
      <c r="C675" s="118" t="s">
        <v>31</v>
      </c>
      <c r="D675" s="101">
        <v>78</v>
      </c>
    </row>
    <row r="676" spans="1:4" ht="14.4" x14ac:dyDescent="0.3">
      <c r="A676" s="118" t="s">
        <v>59</v>
      </c>
      <c r="B676" s="118" t="s">
        <v>18</v>
      </c>
      <c r="C676" s="118" t="s">
        <v>14</v>
      </c>
      <c r="D676" s="101">
        <v>2763</v>
      </c>
    </row>
    <row r="677" spans="1:4" ht="14.4" x14ac:dyDescent="0.3">
      <c r="A677" s="118" t="s">
        <v>59</v>
      </c>
      <c r="B677" s="118" t="s">
        <v>18</v>
      </c>
      <c r="C677" s="118" t="s">
        <v>103</v>
      </c>
      <c r="D677" s="101">
        <v>237</v>
      </c>
    </row>
    <row r="678" spans="1:4" ht="14.4" x14ac:dyDescent="0.3">
      <c r="A678" s="118" t="s">
        <v>59</v>
      </c>
      <c r="B678" s="118" t="s">
        <v>18</v>
      </c>
      <c r="C678" s="118" t="s">
        <v>32</v>
      </c>
      <c r="D678" s="101">
        <v>46</v>
      </c>
    </row>
    <row r="679" spans="1:4" ht="14.4" x14ac:dyDescent="0.3">
      <c r="A679" s="118" t="s">
        <v>59</v>
      </c>
      <c r="B679" s="118" t="s">
        <v>18</v>
      </c>
      <c r="C679" s="118" t="s">
        <v>16</v>
      </c>
      <c r="D679" s="101" t="s">
        <v>67</v>
      </c>
    </row>
    <row r="680" spans="1:4" ht="14.4" x14ac:dyDescent="0.3">
      <c r="A680" s="118" t="s">
        <v>59</v>
      </c>
      <c r="B680" s="118" t="s">
        <v>18</v>
      </c>
      <c r="C680" s="118" t="s">
        <v>17</v>
      </c>
      <c r="D680" s="101">
        <v>558</v>
      </c>
    </row>
    <row r="681" spans="1:4" ht="14.4" x14ac:dyDescent="0.3">
      <c r="A681" s="118" t="s">
        <v>59</v>
      </c>
      <c r="B681" s="118" t="s">
        <v>18</v>
      </c>
      <c r="C681" s="118" t="s">
        <v>33</v>
      </c>
      <c r="D681" s="101">
        <v>8</v>
      </c>
    </row>
    <row r="682" spans="1:4" ht="14.4" x14ac:dyDescent="0.3">
      <c r="A682" s="118" t="s">
        <v>59</v>
      </c>
      <c r="B682" s="118" t="s">
        <v>18</v>
      </c>
      <c r="C682" s="118" t="s">
        <v>34</v>
      </c>
      <c r="D682" s="101">
        <v>7</v>
      </c>
    </row>
    <row r="683" spans="1:4" ht="14.4" x14ac:dyDescent="0.3">
      <c r="A683" s="118" t="s">
        <v>59</v>
      </c>
      <c r="B683" s="118" t="s">
        <v>36</v>
      </c>
      <c r="C683" s="118" t="s">
        <v>20</v>
      </c>
      <c r="D683" s="101">
        <v>80</v>
      </c>
    </row>
    <row r="684" spans="1:4" ht="14.4" x14ac:dyDescent="0.3">
      <c r="A684" s="118" t="s">
        <v>59</v>
      </c>
      <c r="B684" s="118" t="s">
        <v>36</v>
      </c>
      <c r="C684" s="118" t="s">
        <v>21</v>
      </c>
      <c r="D684" s="101">
        <v>18</v>
      </c>
    </row>
    <row r="685" spans="1:4" ht="14.4" x14ac:dyDescent="0.3">
      <c r="A685" s="118" t="s">
        <v>59</v>
      </c>
      <c r="B685" s="118" t="s">
        <v>36</v>
      </c>
      <c r="C685" s="118" t="s">
        <v>22</v>
      </c>
      <c r="D685" s="101">
        <v>12</v>
      </c>
    </row>
    <row r="686" spans="1:4" ht="14.4" x14ac:dyDescent="0.3">
      <c r="A686" s="118" t="s">
        <v>59</v>
      </c>
      <c r="B686" s="118" t="s">
        <v>36</v>
      </c>
      <c r="C686" s="118" t="s">
        <v>23</v>
      </c>
      <c r="D686" s="101">
        <v>6</v>
      </c>
    </row>
    <row r="687" spans="1:4" ht="14.4" x14ac:dyDescent="0.3">
      <c r="A687" s="118" t="s">
        <v>59</v>
      </c>
      <c r="B687" s="118" t="s">
        <v>36</v>
      </c>
      <c r="C687" s="118" t="s">
        <v>24</v>
      </c>
      <c r="D687" s="101">
        <v>3</v>
      </c>
    </row>
    <row r="688" spans="1:4" ht="14.4" x14ac:dyDescent="0.3">
      <c r="A688" s="118" t="s">
        <v>59</v>
      </c>
      <c r="B688" s="118" t="s">
        <v>36</v>
      </c>
      <c r="C688" s="118" t="s">
        <v>25</v>
      </c>
      <c r="D688" s="101">
        <v>11</v>
      </c>
    </row>
    <row r="689" spans="1:4" ht="14.4" x14ac:dyDescent="0.3">
      <c r="A689" s="118" t="s">
        <v>59</v>
      </c>
      <c r="B689" s="118" t="s">
        <v>36</v>
      </c>
      <c r="C689" s="118" t="s">
        <v>26</v>
      </c>
      <c r="D689" s="101" t="s">
        <v>67</v>
      </c>
    </row>
    <row r="690" spans="1:4" ht="14.4" x14ac:dyDescent="0.3">
      <c r="A690" s="118" t="s">
        <v>59</v>
      </c>
      <c r="B690" s="118" t="s">
        <v>36</v>
      </c>
      <c r="C690" s="118" t="s">
        <v>27</v>
      </c>
      <c r="D690" s="101">
        <v>8</v>
      </c>
    </row>
    <row r="691" spans="1:4" ht="14.4" x14ac:dyDescent="0.3">
      <c r="A691" s="118" t="s">
        <v>59</v>
      </c>
      <c r="B691" s="118" t="s">
        <v>36</v>
      </c>
      <c r="C691" s="118" t="s">
        <v>28</v>
      </c>
      <c r="D691" s="101" t="s">
        <v>67</v>
      </c>
    </row>
    <row r="692" spans="1:4" ht="14.4" x14ac:dyDescent="0.3">
      <c r="A692" s="118" t="s">
        <v>59</v>
      </c>
      <c r="B692" s="118" t="s">
        <v>36</v>
      </c>
      <c r="C692" s="118" t="s">
        <v>31</v>
      </c>
      <c r="D692" s="101">
        <v>6</v>
      </c>
    </row>
    <row r="693" spans="1:4" ht="14.4" x14ac:dyDescent="0.3">
      <c r="A693" s="118" t="s">
        <v>59</v>
      </c>
      <c r="B693" s="118" t="s">
        <v>36</v>
      </c>
      <c r="C693" s="118" t="s">
        <v>14</v>
      </c>
      <c r="D693" s="101">
        <v>198</v>
      </c>
    </row>
    <row r="694" spans="1:4" ht="14.4" x14ac:dyDescent="0.3">
      <c r="A694" s="118" t="s">
        <v>59</v>
      </c>
      <c r="B694" s="118" t="s">
        <v>36</v>
      </c>
      <c r="C694" s="118" t="s">
        <v>103</v>
      </c>
      <c r="D694" s="101">
        <v>15</v>
      </c>
    </row>
    <row r="695" spans="1:4" ht="14.4" x14ac:dyDescent="0.3">
      <c r="A695" s="118" t="s">
        <v>59</v>
      </c>
      <c r="B695" s="118" t="s">
        <v>36</v>
      </c>
      <c r="C695" s="118" t="s">
        <v>32</v>
      </c>
      <c r="D695" s="101" t="s">
        <v>67</v>
      </c>
    </row>
    <row r="696" spans="1:4" ht="14.4" x14ac:dyDescent="0.3">
      <c r="A696" s="118" t="s">
        <v>59</v>
      </c>
      <c r="B696" s="118" t="s">
        <v>36</v>
      </c>
      <c r="C696" s="118" t="s">
        <v>17</v>
      </c>
      <c r="D696" s="101">
        <v>37</v>
      </c>
    </row>
    <row r="697" spans="1:4" ht="14.4" x14ac:dyDescent="0.3">
      <c r="A697" s="118" t="s">
        <v>59</v>
      </c>
      <c r="B697" s="118" t="s">
        <v>36</v>
      </c>
      <c r="C697" s="118" t="s">
        <v>34</v>
      </c>
      <c r="D697" s="101" t="s">
        <v>67</v>
      </c>
    </row>
    <row r="698" spans="1:4" ht="14.4" x14ac:dyDescent="0.3">
      <c r="A698" s="118" t="s">
        <v>59</v>
      </c>
      <c r="B698" s="118" t="s">
        <v>37</v>
      </c>
      <c r="C698" s="118" t="s">
        <v>20</v>
      </c>
      <c r="D698" s="101">
        <v>3</v>
      </c>
    </row>
    <row r="699" spans="1:4" ht="14.4" x14ac:dyDescent="0.3">
      <c r="A699" s="118" t="s">
        <v>59</v>
      </c>
      <c r="B699" s="118" t="s">
        <v>37</v>
      </c>
      <c r="C699" s="118" t="s">
        <v>21</v>
      </c>
      <c r="D699" s="101" t="s">
        <v>67</v>
      </c>
    </row>
    <row r="700" spans="1:4" ht="14.4" x14ac:dyDescent="0.3">
      <c r="A700" s="118" t="s">
        <v>59</v>
      </c>
      <c r="B700" s="118" t="s">
        <v>37</v>
      </c>
      <c r="C700" s="118" t="s">
        <v>22</v>
      </c>
      <c r="D700" s="101" t="s">
        <v>67</v>
      </c>
    </row>
    <row r="701" spans="1:4" ht="14.4" x14ac:dyDescent="0.3">
      <c r="A701" s="118" t="s">
        <v>59</v>
      </c>
      <c r="B701" s="118" t="s">
        <v>37</v>
      </c>
      <c r="C701" s="118" t="s">
        <v>24</v>
      </c>
      <c r="D701" s="101" t="s">
        <v>67</v>
      </c>
    </row>
    <row r="702" spans="1:4" ht="14.4" x14ac:dyDescent="0.3">
      <c r="A702" s="118" t="s">
        <v>59</v>
      </c>
      <c r="B702" s="118" t="s">
        <v>37</v>
      </c>
      <c r="C702" s="118" t="s">
        <v>14</v>
      </c>
      <c r="D702" s="101">
        <v>81</v>
      </c>
    </row>
    <row r="703" spans="1:4" ht="14.4" x14ac:dyDescent="0.3">
      <c r="A703" s="118" t="s">
        <v>59</v>
      </c>
      <c r="B703" s="118" t="s">
        <v>37</v>
      </c>
      <c r="C703" s="118" t="s">
        <v>103</v>
      </c>
      <c r="D703" s="101">
        <v>3</v>
      </c>
    </row>
    <row r="704" spans="1:4" ht="14.4" x14ac:dyDescent="0.3">
      <c r="A704" s="118" t="s">
        <v>59</v>
      </c>
      <c r="B704" s="118" t="s">
        <v>37</v>
      </c>
      <c r="C704" s="118" t="s">
        <v>17</v>
      </c>
      <c r="D704" s="101">
        <v>20</v>
      </c>
    </row>
    <row r="705" spans="1:4" ht="14.4" x14ac:dyDescent="0.3">
      <c r="A705" s="118" t="s">
        <v>59</v>
      </c>
      <c r="B705" s="118" t="s">
        <v>37</v>
      </c>
      <c r="C705" s="118" t="s">
        <v>34</v>
      </c>
      <c r="D705" s="101" t="s">
        <v>67</v>
      </c>
    </row>
    <row r="706" spans="1:4" ht="14.4" x14ac:dyDescent="0.3">
      <c r="A706" s="118" t="s">
        <v>59</v>
      </c>
      <c r="B706" s="118" t="s">
        <v>39</v>
      </c>
      <c r="C706" s="118" t="s">
        <v>20</v>
      </c>
      <c r="D706" s="101" t="s">
        <v>67</v>
      </c>
    </row>
    <row r="707" spans="1:4" ht="14.4" x14ac:dyDescent="0.3">
      <c r="A707" s="118" t="s">
        <v>59</v>
      </c>
      <c r="B707" s="118" t="s">
        <v>40</v>
      </c>
      <c r="C707" s="118" t="s">
        <v>31</v>
      </c>
      <c r="D707" s="101" t="s">
        <v>67</v>
      </c>
    </row>
    <row r="708" spans="1:4" ht="14.4" x14ac:dyDescent="0.3">
      <c r="A708" s="118" t="s">
        <v>59</v>
      </c>
      <c r="B708" s="118" t="s">
        <v>40</v>
      </c>
      <c r="C708" s="118" t="s">
        <v>103</v>
      </c>
      <c r="D708" s="101" t="s">
        <v>67</v>
      </c>
    </row>
    <row r="709" spans="1:4" ht="14.4" x14ac:dyDescent="0.3">
      <c r="A709" s="118" t="s">
        <v>59</v>
      </c>
      <c r="B709" s="118" t="s">
        <v>40</v>
      </c>
      <c r="C709" s="118" t="s">
        <v>33</v>
      </c>
      <c r="D709" s="101" t="s">
        <v>67</v>
      </c>
    </row>
    <row r="710" spans="1:4" ht="14.4" x14ac:dyDescent="0.3">
      <c r="A710" s="118" t="s">
        <v>59</v>
      </c>
      <c r="B710" s="118" t="s">
        <v>41</v>
      </c>
      <c r="C710" s="118" t="s">
        <v>20</v>
      </c>
      <c r="D710" s="101">
        <v>23</v>
      </c>
    </row>
    <row r="711" spans="1:4" ht="14.4" x14ac:dyDescent="0.3">
      <c r="A711" s="118" t="s">
        <v>59</v>
      </c>
      <c r="B711" s="118" t="s">
        <v>41</v>
      </c>
      <c r="C711" s="118" t="s">
        <v>21</v>
      </c>
      <c r="D711" s="101">
        <v>7</v>
      </c>
    </row>
    <row r="712" spans="1:4" ht="14.4" x14ac:dyDescent="0.3">
      <c r="A712" s="118" t="s">
        <v>59</v>
      </c>
      <c r="B712" s="118" t="s">
        <v>41</v>
      </c>
      <c r="C712" s="118" t="s">
        <v>22</v>
      </c>
      <c r="D712" s="101">
        <v>3</v>
      </c>
    </row>
    <row r="713" spans="1:4" ht="14.4" x14ac:dyDescent="0.3">
      <c r="A713" s="118" t="s">
        <v>59</v>
      </c>
      <c r="B713" s="118" t="s">
        <v>41</v>
      </c>
      <c r="C713" s="118" t="s">
        <v>23</v>
      </c>
      <c r="D713" s="101">
        <v>5</v>
      </c>
    </row>
    <row r="714" spans="1:4" ht="14.4" x14ac:dyDescent="0.3">
      <c r="A714" s="118" t="s">
        <v>59</v>
      </c>
      <c r="B714" s="118" t="s">
        <v>41</v>
      </c>
      <c r="C714" s="118" t="s">
        <v>24</v>
      </c>
      <c r="D714" s="101">
        <v>13</v>
      </c>
    </row>
    <row r="715" spans="1:4" ht="14.4" x14ac:dyDescent="0.3">
      <c r="A715" s="118" t="s">
        <v>59</v>
      </c>
      <c r="B715" s="118" t="s">
        <v>41</v>
      </c>
      <c r="C715" s="118" t="s">
        <v>25</v>
      </c>
      <c r="D715" s="101">
        <v>6</v>
      </c>
    </row>
    <row r="716" spans="1:4" ht="14.4" x14ac:dyDescent="0.3">
      <c r="A716" s="118" t="s">
        <v>59</v>
      </c>
      <c r="B716" s="118" t="s">
        <v>41</v>
      </c>
      <c r="C716" s="118" t="s">
        <v>27</v>
      </c>
      <c r="D716" s="101">
        <v>24</v>
      </c>
    </row>
    <row r="717" spans="1:4" ht="14.4" x14ac:dyDescent="0.3">
      <c r="A717" s="118" t="s">
        <v>59</v>
      </c>
      <c r="B717" s="118" t="s">
        <v>41</v>
      </c>
      <c r="C717" s="118" t="s">
        <v>28</v>
      </c>
      <c r="D717" s="101">
        <v>6</v>
      </c>
    </row>
    <row r="718" spans="1:4" ht="14.4" x14ac:dyDescent="0.3">
      <c r="A718" s="118" t="s">
        <v>59</v>
      </c>
      <c r="B718" s="118" t="s">
        <v>41</v>
      </c>
      <c r="C718" s="118" t="s">
        <v>31</v>
      </c>
      <c r="D718" s="101">
        <v>3</v>
      </c>
    </row>
    <row r="719" spans="1:4" ht="14.4" x14ac:dyDescent="0.3">
      <c r="A719" s="118" t="s">
        <v>59</v>
      </c>
      <c r="B719" s="118" t="s">
        <v>41</v>
      </c>
      <c r="C719" s="118" t="s">
        <v>14</v>
      </c>
      <c r="D719" s="101">
        <v>16</v>
      </c>
    </row>
    <row r="720" spans="1:4" ht="14.4" x14ac:dyDescent="0.3">
      <c r="A720" s="118" t="s">
        <v>59</v>
      </c>
      <c r="B720" s="118" t="s">
        <v>41</v>
      </c>
      <c r="C720" s="118" t="s">
        <v>103</v>
      </c>
      <c r="D720" s="101">
        <v>5</v>
      </c>
    </row>
    <row r="721" spans="1:4" ht="14.4" x14ac:dyDescent="0.3">
      <c r="A721" s="118" t="s">
        <v>59</v>
      </c>
      <c r="B721" s="118" t="s">
        <v>41</v>
      </c>
      <c r="C721" s="118" t="s">
        <v>16</v>
      </c>
      <c r="D721" s="101" t="s">
        <v>67</v>
      </c>
    </row>
    <row r="722" spans="1:4" ht="14.4" x14ac:dyDescent="0.3">
      <c r="A722" s="118" t="s">
        <v>59</v>
      </c>
      <c r="B722" s="118" t="s">
        <v>41</v>
      </c>
      <c r="C722" s="118" t="s">
        <v>17</v>
      </c>
      <c r="D722" s="101" t="s">
        <v>67</v>
      </c>
    </row>
    <row r="723" spans="1:4" ht="14.4" x14ac:dyDescent="0.3">
      <c r="A723" s="118" t="s">
        <v>59</v>
      </c>
      <c r="B723" s="118" t="s">
        <v>43</v>
      </c>
      <c r="C723" s="118" t="s">
        <v>20</v>
      </c>
      <c r="D723" s="101" t="s">
        <v>67</v>
      </c>
    </row>
    <row r="724" spans="1:4" ht="14.4" x14ac:dyDescent="0.3">
      <c r="A724" s="118" t="s">
        <v>59</v>
      </c>
      <c r="B724" s="118" t="s">
        <v>43</v>
      </c>
      <c r="C724" s="118" t="s">
        <v>21</v>
      </c>
      <c r="D724" s="101" t="s">
        <v>67</v>
      </c>
    </row>
    <row r="725" spans="1:4" ht="14.4" x14ac:dyDescent="0.3">
      <c r="A725" s="118" t="s">
        <v>59</v>
      </c>
      <c r="B725" s="118" t="s">
        <v>43</v>
      </c>
      <c r="C725" s="118" t="s">
        <v>24</v>
      </c>
      <c r="D725" s="101" t="s">
        <v>67</v>
      </c>
    </row>
    <row r="726" spans="1:4" ht="14.4" x14ac:dyDescent="0.3">
      <c r="A726" s="118" t="s">
        <v>59</v>
      </c>
      <c r="B726" s="118" t="s">
        <v>43</v>
      </c>
      <c r="C726" s="118" t="s">
        <v>26</v>
      </c>
      <c r="D726" s="101" t="s">
        <v>67</v>
      </c>
    </row>
    <row r="727" spans="1:4" ht="14.4" x14ac:dyDescent="0.3">
      <c r="A727" s="118" t="s">
        <v>59</v>
      </c>
      <c r="B727" s="118" t="s">
        <v>43</v>
      </c>
      <c r="C727" s="118" t="s">
        <v>27</v>
      </c>
      <c r="D727" s="101">
        <v>4</v>
      </c>
    </row>
    <row r="728" spans="1:4" ht="14.4" x14ac:dyDescent="0.3">
      <c r="A728" s="118" t="s">
        <v>59</v>
      </c>
      <c r="B728" s="118" t="s">
        <v>43</v>
      </c>
      <c r="C728" s="118" t="s">
        <v>31</v>
      </c>
      <c r="D728" s="101" t="s">
        <v>67</v>
      </c>
    </row>
    <row r="729" spans="1:4" ht="14.4" x14ac:dyDescent="0.3">
      <c r="A729" s="118" t="s">
        <v>59</v>
      </c>
      <c r="B729" s="118" t="s">
        <v>43</v>
      </c>
      <c r="C729" s="118" t="s">
        <v>14</v>
      </c>
      <c r="D729" s="101" t="s">
        <v>67</v>
      </c>
    </row>
    <row r="730" spans="1:4" ht="14.4" x14ac:dyDescent="0.3">
      <c r="A730" s="118" t="s">
        <v>59</v>
      </c>
      <c r="B730" s="118" t="s">
        <v>43</v>
      </c>
      <c r="C730" s="118" t="s">
        <v>103</v>
      </c>
      <c r="D730" s="101" t="s">
        <v>67</v>
      </c>
    </row>
    <row r="731" spans="1:4" ht="14.4" x14ac:dyDescent="0.3">
      <c r="A731" s="118" t="s">
        <v>59</v>
      </c>
      <c r="B731" s="118" t="s">
        <v>43</v>
      </c>
      <c r="C731" s="118" t="s">
        <v>32</v>
      </c>
      <c r="D731" s="101" t="s">
        <v>67</v>
      </c>
    </row>
    <row r="732" spans="1:4" ht="14.4" x14ac:dyDescent="0.3">
      <c r="A732" s="118" t="s">
        <v>59</v>
      </c>
      <c r="B732" s="118" t="s">
        <v>45</v>
      </c>
      <c r="C732" s="118" t="s">
        <v>31</v>
      </c>
      <c r="D732" s="101" t="s">
        <v>67</v>
      </c>
    </row>
    <row r="733" spans="1:4" ht="14.4" x14ac:dyDescent="0.3">
      <c r="A733" s="118" t="s">
        <v>59</v>
      </c>
      <c r="B733" s="118" t="s">
        <v>46</v>
      </c>
      <c r="C733" s="118" t="s">
        <v>23</v>
      </c>
      <c r="D733" s="101" t="s">
        <v>67</v>
      </c>
    </row>
    <row r="734" spans="1:4" ht="14.4" x14ac:dyDescent="0.3">
      <c r="A734" s="118" t="s">
        <v>59</v>
      </c>
      <c r="B734" s="118" t="s">
        <v>47</v>
      </c>
      <c r="C734" s="118" t="s">
        <v>28</v>
      </c>
      <c r="D734" s="101" t="s">
        <v>67</v>
      </c>
    </row>
    <row r="735" spans="1:4" ht="14.4" x14ac:dyDescent="0.3">
      <c r="A735" s="118" t="s">
        <v>59</v>
      </c>
      <c r="B735" s="118" t="s">
        <v>48</v>
      </c>
      <c r="C735" s="118" t="s">
        <v>21</v>
      </c>
      <c r="D735" s="101" t="s">
        <v>67</v>
      </c>
    </row>
    <row r="736" spans="1:4" ht="14.4" x14ac:dyDescent="0.3">
      <c r="A736" s="118" t="s">
        <v>59</v>
      </c>
      <c r="B736" s="118" t="s">
        <v>48</v>
      </c>
      <c r="C736" s="118" t="s">
        <v>27</v>
      </c>
      <c r="D736" s="101" t="s">
        <v>67</v>
      </c>
    </row>
    <row r="737" spans="1:4" ht="14.4" x14ac:dyDescent="0.3">
      <c r="A737" s="118" t="s">
        <v>59</v>
      </c>
      <c r="B737" s="118" t="s">
        <v>48</v>
      </c>
      <c r="C737" s="118" t="s">
        <v>32</v>
      </c>
      <c r="D737" s="101" t="s">
        <v>67</v>
      </c>
    </row>
    <row r="738" spans="1:4" ht="14.4" x14ac:dyDescent="0.3">
      <c r="A738" s="118" t="s">
        <v>60</v>
      </c>
      <c r="B738" s="118" t="s">
        <v>18</v>
      </c>
      <c r="C738" s="118" t="s">
        <v>20</v>
      </c>
      <c r="D738" s="101">
        <v>557</v>
      </c>
    </row>
    <row r="739" spans="1:4" ht="14.4" x14ac:dyDescent="0.3">
      <c r="A739" s="118" t="s">
        <v>60</v>
      </c>
      <c r="B739" s="118" t="s">
        <v>18</v>
      </c>
      <c r="C739" s="118" t="s">
        <v>21</v>
      </c>
      <c r="D739" s="101">
        <v>225</v>
      </c>
    </row>
    <row r="740" spans="1:4" ht="14.4" x14ac:dyDescent="0.3">
      <c r="A740" s="118" t="s">
        <v>60</v>
      </c>
      <c r="B740" s="118" t="s">
        <v>18</v>
      </c>
      <c r="C740" s="118" t="s">
        <v>22</v>
      </c>
      <c r="D740" s="101">
        <v>58</v>
      </c>
    </row>
    <row r="741" spans="1:4" ht="14.4" x14ac:dyDescent="0.3">
      <c r="A741" s="118" t="s">
        <v>60</v>
      </c>
      <c r="B741" s="118" t="s">
        <v>18</v>
      </c>
      <c r="C741" s="118" t="s">
        <v>23</v>
      </c>
      <c r="D741" s="101">
        <v>35</v>
      </c>
    </row>
    <row r="742" spans="1:4" ht="14.4" x14ac:dyDescent="0.3">
      <c r="A742" s="118" t="s">
        <v>60</v>
      </c>
      <c r="B742" s="118" t="s">
        <v>18</v>
      </c>
      <c r="C742" s="118" t="s">
        <v>24</v>
      </c>
      <c r="D742" s="101">
        <v>69</v>
      </c>
    </row>
    <row r="743" spans="1:4" ht="14.4" x14ac:dyDescent="0.3">
      <c r="A743" s="118" t="s">
        <v>60</v>
      </c>
      <c r="B743" s="118" t="s">
        <v>18</v>
      </c>
      <c r="C743" s="118" t="s">
        <v>25</v>
      </c>
      <c r="D743" s="101">
        <v>34</v>
      </c>
    </row>
    <row r="744" spans="1:4" ht="14.4" x14ac:dyDescent="0.3">
      <c r="A744" s="118" t="s">
        <v>60</v>
      </c>
      <c r="B744" s="118" t="s">
        <v>18</v>
      </c>
      <c r="C744" s="118" t="s">
        <v>26</v>
      </c>
      <c r="D744" s="101">
        <v>23</v>
      </c>
    </row>
    <row r="745" spans="1:4" ht="14.4" x14ac:dyDescent="0.3">
      <c r="A745" s="118" t="s">
        <v>60</v>
      </c>
      <c r="B745" s="118" t="s">
        <v>18</v>
      </c>
      <c r="C745" s="118" t="s">
        <v>27</v>
      </c>
      <c r="D745" s="101">
        <v>8</v>
      </c>
    </row>
    <row r="746" spans="1:4" ht="14.4" x14ac:dyDescent="0.3">
      <c r="A746" s="118" t="s">
        <v>60</v>
      </c>
      <c r="B746" s="118" t="s">
        <v>18</v>
      </c>
      <c r="C746" s="118" t="s">
        <v>28</v>
      </c>
      <c r="D746" s="101" t="s">
        <v>67</v>
      </c>
    </row>
    <row r="747" spans="1:4" ht="14.4" x14ac:dyDescent="0.3">
      <c r="A747" s="118" t="s">
        <v>60</v>
      </c>
      <c r="B747" s="118" t="s">
        <v>18</v>
      </c>
      <c r="C747" s="118" t="s">
        <v>29</v>
      </c>
      <c r="D747" s="101">
        <v>54</v>
      </c>
    </row>
    <row r="748" spans="1:4" ht="14.4" x14ac:dyDescent="0.3">
      <c r="A748" s="118" t="s">
        <v>60</v>
      </c>
      <c r="B748" s="118" t="s">
        <v>18</v>
      </c>
      <c r="C748" s="118" t="s">
        <v>30</v>
      </c>
      <c r="D748" s="101" t="s">
        <v>67</v>
      </c>
    </row>
    <row r="749" spans="1:4" ht="14.4" x14ac:dyDescent="0.3">
      <c r="A749" s="118" t="s">
        <v>60</v>
      </c>
      <c r="B749" s="118" t="s">
        <v>18</v>
      </c>
      <c r="C749" s="118" t="s">
        <v>31</v>
      </c>
      <c r="D749" s="101">
        <v>58</v>
      </c>
    </row>
    <row r="750" spans="1:4" ht="14.4" x14ac:dyDescent="0.3">
      <c r="A750" s="118" t="s">
        <v>60</v>
      </c>
      <c r="B750" s="118" t="s">
        <v>18</v>
      </c>
      <c r="C750" s="118" t="s">
        <v>14</v>
      </c>
      <c r="D750" s="101">
        <v>1858</v>
      </c>
    </row>
    <row r="751" spans="1:4" ht="14.4" x14ac:dyDescent="0.3">
      <c r="A751" s="118" t="s">
        <v>60</v>
      </c>
      <c r="B751" s="118" t="s">
        <v>18</v>
      </c>
      <c r="C751" s="118" t="s">
        <v>103</v>
      </c>
      <c r="D751" s="101">
        <v>218</v>
      </c>
    </row>
    <row r="752" spans="1:4" ht="14.4" x14ac:dyDescent="0.3">
      <c r="A752" s="118" t="s">
        <v>60</v>
      </c>
      <c r="B752" s="118" t="s">
        <v>18</v>
      </c>
      <c r="C752" s="118" t="s">
        <v>32</v>
      </c>
      <c r="D752" s="101">
        <v>52</v>
      </c>
    </row>
    <row r="753" spans="1:4" ht="14.4" x14ac:dyDescent="0.3">
      <c r="A753" s="118" t="s">
        <v>60</v>
      </c>
      <c r="B753" s="118" t="s">
        <v>18</v>
      </c>
      <c r="C753" s="118" t="s">
        <v>16</v>
      </c>
      <c r="D753" s="101">
        <v>45</v>
      </c>
    </row>
    <row r="754" spans="1:4" ht="14.4" x14ac:dyDescent="0.3">
      <c r="A754" s="118" t="s">
        <v>60</v>
      </c>
      <c r="B754" s="118" t="s">
        <v>18</v>
      </c>
      <c r="C754" s="118" t="s">
        <v>17</v>
      </c>
      <c r="D754" s="101">
        <v>511</v>
      </c>
    </row>
    <row r="755" spans="1:4" ht="14.4" x14ac:dyDescent="0.3">
      <c r="A755" s="118" t="s">
        <v>60</v>
      </c>
      <c r="B755" s="118" t="s">
        <v>18</v>
      </c>
      <c r="C755" s="118" t="s">
        <v>33</v>
      </c>
      <c r="D755" s="101">
        <v>5</v>
      </c>
    </row>
    <row r="756" spans="1:4" ht="14.4" x14ac:dyDescent="0.3">
      <c r="A756" s="118" t="s">
        <v>60</v>
      </c>
      <c r="B756" s="118" t="s">
        <v>18</v>
      </c>
      <c r="C756" s="118" t="s">
        <v>34</v>
      </c>
      <c r="D756" s="101">
        <v>3</v>
      </c>
    </row>
    <row r="757" spans="1:4" ht="14.4" x14ac:dyDescent="0.3">
      <c r="A757" s="118" t="s">
        <v>60</v>
      </c>
      <c r="B757" s="118" t="s">
        <v>36</v>
      </c>
      <c r="C757" s="118" t="s">
        <v>20</v>
      </c>
      <c r="D757" s="101">
        <v>129</v>
      </c>
    </row>
    <row r="758" spans="1:4" ht="14.4" x14ac:dyDescent="0.3">
      <c r="A758" s="118" t="s">
        <v>60</v>
      </c>
      <c r="B758" s="118" t="s">
        <v>36</v>
      </c>
      <c r="C758" s="118" t="s">
        <v>21</v>
      </c>
      <c r="D758" s="101">
        <v>24</v>
      </c>
    </row>
    <row r="759" spans="1:4" ht="14.4" x14ac:dyDescent="0.3">
      <c r="A759" s="118" t="s">
        <v>60</v>
      </c>
      <c r="B759" s="118" t="s">
        <v>36</v>
      </c>
      <c r="C759" s="118" t="s">
        <v>22</v>
      </c>
      <c r="D759" s="101">
        <v>8</v>
      </c>
    </row>
    <row r="760" spans="1:4" ht="14.4" x14ac:dyDescent="0.3">
      <c r="A760" s="118" t="s">
        <v>60</v>
      </c>
      <c r="B760" s="118" t="s">
        <v>36</v>
      </c>
      <c r="C760" s="118" t="s">
        <v>23</v>
      </c>
      <c r="D760" s="101">
        <v>12</v>
      </c>
    </row>
    <row r="761" spans="1:4" ht="14.4" x14ac:dyDescent="0.3">
      <c r="A761" s="118" t="s">
        <v>60</v>
      </c>
      <c r="B761" s="118" t="s">
        <v>36</v>
      </c>
      <c r="C761" s="118" t="s">
        <v>24</v>
      </c>
      <c r="D761" s="101">
        <v>7</v>
      </c>
    </row>
    <row r="762" spans="1:4" ht="14.4" x14ac:dyDescent="0.3">
      <c r="A762" s="118" t="s">
        <v>60</v>
      </c>
      <c r="B762" s="118" t="s">
        <v>36</v>
      </c>
      <c r="C762" s="118" t="s">
        <v>25</v>
      </c>
      <c r="D762" s="101">
        <v>5</v>
      </c>
    </row>
    <row r="763" spans="1:4" ht="14.4" x14ac:dyDescent="0.3">
      <c r="A763" s="118" t="s">
        <v>60</v>
      </c>
      <c r="B763" s="118" t="s">
        <v>36</v>
      </c>
      <c r="C763" s="118" t="s">
        <v>27</v>
      </c>
      <c r="D763" s="101" t="s">
        <v>67</v>
      </c>
    </row>
    <row r="764" spans="1:4" ht="14.4" x14ac:dyDescent="0.3">
      <c r="A764" s="118" t="s">
        <v>60</v>
      </c>
      <c r="B764" s="118" t="s">
        <v>36</v>
      </c>
      <c r="C764" s="118" t="s">
        <v>29</v>
      </c>
      <c r="D764" s="101">
        <v>4</v>
      </c>
    </row>
    <row r="765" spans="1:4" ht="14.4" x14ac:dyDescent="0.3">
      <c r="A765" s="118" t="s">
        <v>60</v>
      </c>
      <c r="B765" s="118" t="s">
        <v>36</v>
      </c>
      <c r="C765" s="118" t="s">
        <v>31</v>
      </c>
      <c r="D765" s="101">
        <v>4</v>
      </c>
    </row>
    <row r="766" spans="1:4" ht="14.4" x14ac:dyDescent="0.3">
      <c r="A766" s="118" t="s">
        <v>60</v>
      </c>
      <c r="B766" s="118" t="s">
        <v>36</v>
      </c>
      <c r="C766" s="118" t="s">
        <v>14</v>
      </c>
      <c r="D766" s="101">
        <v>135</v>
      </c>
    </row>
    <row r="767" spans="1:4" ht="14.4" x14ac:dyDescent="0.3">
      <c r="A767" s="118" t="s">
        <v>60</v>
      </c>
      <c r="B767" s="118" t="s">
        <v>36</v>
      </c>
      <c r="C767" s="118" t="s">
        <v>103</v>
      </c>
      <c r="D767" s="101">
        <v>14</v>
      </c>
    </row>
    <row r="768" spans="1:4" ht="14.4" x14ac:dyDescent="0.3">
      <c r="A768" s="118" t="s">
        <v>60</v>
      </c>
      <c r="B768" s="118" t="s">
        <v>36</v>
      </c>
      <c r="C768" s="118" t="s">
        <v>32</v>
      </c>
      <c r="D768" s="101">
        <v>3</v>
      </c>
    </row>
    <row r="769" spans="1:4" ht="14.4" x14ac:dyDescent="0.3">
      <c r="A769" s="118" t="s">
        <v>60</v>
      </c>
      <c r="B769" s="118" t="s">
        <v>36</v>
      </c>
      <c r="C769" s="118" t="s">
        <v>16</v>
      </c>
      <c r="D769" s="101" t="s">
        <v>67</v>
      </c>
    </row>
    <row r="770" spans="1:4" ht="14.4" x14ac:dyDescent="0.3">
      <c r="A770" s="118" t="s">
        <v>60</v>
      </c>
      <c r="B770" s="118" t="s">
        <v>36</v>
      </c>
      <c r="C770" s="118" t="s">
        <v>17</v>
      </c>
      <c r="D770" s="101">
        <v>54</v>
      </c>
    </row>
    <row r="771" spans="1:4" ht="14.4" x14ac:dyDescent="0.3">
      <c r="A771" s="118" t="s">
        <v>60</v>
      </c>
      <c r="B771" s="118" t="s">
        <v>36</v>
      </c>
      <c r="C771" s="118" t="s">
        <v>33</v>
      </c>
      <c r="D771" s="101" t="s">
        <v>67</v>
      </c>
    </row>
    <row r="772" spans="1:4" ht="14.4" x14ac:dyDescent="0.3">
      <c r="A772" s="118" t="s">
        <v>60</v>
      </c>
      <c r="B772" s="118" t="s">
        <v>36</v>
      </c>
      <c r="C772" s="118" t="s">
        <v>34</v>
      </c>
      <c r="D772" s="101" t="s">
        <v>67</v>
      </c>
    </row>
    <row r="773" spans="1:4" ht="14.4" x14ac:dyDescent="0.3">
      <c r="A773" s="118" t="s">
        <v>60</v>
      </c>
      <c r="B773" s="118" t="s">
        <v>37</v>
      </c>
      <c r="C773" s="118" t="s">
        <v>20</v>
      </c>
      <c r="D773" s="101">
        <v>4</v>
      </c>
    </row>
    <row r="774" spans="1:4" ht="14.4" x14ac:dyDescent="0.3">
      <c r="A774" s="118" t="s">
        <v>60</v>
      </c>
      <c r="B774" s="118" t="s">
        <v>37</v>
      </c>
      <c r="C774" s="118" t="s">
        <v>22</v>
      </c>
      <c r="D774" s="101" t="s">
        <v>67</v>
      </c>
    </row>
    <row r="775" spans="1:4" ht="14.4" x14ac:dyDescent="0.3">
      <c r="A775" s="118" t="s">
        <v>60</v>
      </c>
      <c r="B775" s="118" t="s">
        <v>37</v>
      </c>
      <c r="C775" s="118" t="s">
        <v>23</v>
      </c>
      <c r="D775" s="101" t="s">
        <v>67</v>
      </c>
    </row>
    <row r="776" spans="1:4" ht="14.4" x14ac:dyDescent="0.3">
      <c r="A776" s="118" t="s">
        <v>60</v>
      </c>
      <c r="B776" s="118" t="s">
        <v>37</v>
      </c>
      <c r="C776" s="118" t="s">
        <v>31</v>
      </c>
      <c r="D776" s="101" t="s">
        <v>67</v>
      </c>
    </row>
    <row r="777" spans="1:4" ht="14.4" x14ac:dyDescent="0.3">
      <c r="A777" s="118" t="s">
        <v>60</v>
      </c>
      <c r="B777" s="118" t="s">
        <v>37</v>
      </c>
      <c r="C777" s="118" t="s">
        <v>14</v>
      </c>
      <c r="D777" s="101">
        <v>60</v>
      </c>
    </row>
    <row r="778" spans="1:4" ht="14.4" x14ac:dyDescent="0.3">
      <c r="A778" s="118" t="s">
        <v>60</v>
      </c>
      <c r="B778" s="118" t="s">
        <v>37</v>
      </c>
      <c r="C778" s="118" t="s">
        <v>103</v>
      </c>
      <c r="D778" s="101">
        <v>6</v>
      </c>
    </row>
    <row r="779" spans="1:4" ht="14.4" x14ac:dyDescent="0.3">
      <c r="A779" s="118" t="s">
        <v>60</v>
      </c>
      <c r="B779" s="118" t="s">
        <v>37</v>
      </c>
      <c r="C779" s="118" t="s">
        <v>32</v>
      </c>
      <c r="D779" s="101" t="s">
        <v>67</v>
      </c>
    </row>
    <row r="780" spans="1:4" ht="14.4" x14ac:dyDescent="0.3">
      <c r="A780" s="118" t="s">
        <v>60</v>
      </c>
      <c r="B780" s="118" t="s">
        <v>37</v>
      </c>
      <c r="C780" s="118" t="s">
        <v>17</v>
      </c>
      <c r="D780" s="101">
        <v>18</v>
      </c>
    </row>
    <row r="781" spans="1:4" ht="14.4" x14ac:dyDescent="0.3">
      <c r="A781" s="118" t="s">
        <v>60</v>
      </c>
      <c r="B781" s="118" t="s">
        <v>37</v>
      </c>
      <c r="C781" s="118" t="s">
        <v>33</v>
      </c>
      <c r="D781" s="101" t="s">
        <v>67</v>
      </c>
    </row>
    <row r="782" spans="1:4" ht="14.4" x14ac:dyDescent="0.3">
      <c r="A782" s="118" t="s">
        <v>60</v>
      </c>
      <c r="B782" s="118" t="s">
        <v>39</v>
      </c>
      <c r="C782" s="118" t="s">
        <v>20</v>
      </c>
      <c r="D782" s="101" t="s">
        <v>67</v>
      </c>
    </row>
    <row r="783" spans="1:4" ht="14.4" x14ac:dyDescent="0.3">
      <c r="A783" s="118" t="s">
        <v>60</v>
      </c>
      <c r="B783" s="118" t="s">
        <v>39</v>
      </c>
      <c r="C783" s="118" t="s">
        <v>24</v>
      </c>
      <c r="D783" s="101" t="s">
        <v>67</v>
      </c>
    </row>
    <row r="784" spans="1:4" ht="14.4" x14ac:dyDescent="0.3">
      <c r="A784" s="118" t="s">
        <v>60</v>
      </c>
      <c r="B784" s="118" t="s">
        <v>39</v>
      </c>
      <c r="C784" s="118" t="s">
        <v>17</v>
      </c>
      <c r="D784" s="101" t="s">
        <v>67</v>
      </c>
    </row>
    <row r="785" spans="1:4" ht="14.4" x14ac:dyDescent="0.3">
      <c r="A785" s="118" t="s">
        <v>60</v>
      </c>
      <c r="B785" s="118" t="s">
        <v>41</v>
      </c>
      <c r="C785" s="118" t="s">
        <v>20</v>
      </c>
      <c r="D785" s="101">
        <v>10</v>
      </c>
    </row>
    <row r="786" spans="1:4" ht="14.4" x14ac:dyDescent="0.3">
      <c r="A786" s="118" t="s">
        <v>60</v>
      </c>
      <c r="B786" s="118" t="s">
        <v>41</v>
      </c>
      <c r="C786" s="118" t="s">
        <v>21</v>
      </c>
      <c r="D786" s="101">
        <v>3</v>
      </c>
    </row>
    <row r="787" spans="1:4" ht="14.4" x14ac:dyDescent="0.3">
      <c r="A787" s="118" t="s">
        <v>60</v>
      </c>
      <c r="B787" s="118" t="s">
        <v>41</v>
      </c>
      <c r="C787" s="118" t="s">
        <v>22</v>
      </c>
      <c r="D787" s="101">
        <v>3</v>
      </c>
    </row>
    <row r="788" spans="1:4" ht="14.4" x14ac:dyDescent="0.3">
      <c r="A788" s="118" t="s">
        <v>60</v>
      </c>
      <c r="B788" s="118" t="s">
        <v>41</v>
      </c>
      <c r="C788" s="118" t="s">
        <v>23</v>
      </c>
      <c r="D788" s="101">
        <v>13</v>
      </c>
    </row>
    <row r="789" spans="1:4" ht="14.4" x14ac:dyDescent="0.3">
      <c r="A789" s="118" t="s">
        <v>60</v>
      </c>
      <c r="B789" s="118" t="s">
        <v>41</v>
      </c>
      <c r="C789" s="118" t="s">
        <v>24</v>
      </c>
      <c r="D789" s="101">
        <v>17</v>
      </c>
    </row>
    <row r="790" spans="1:4" ht="14.4" x14ac:dyDescent="0.3">
      <c r="A790" s="118" t="s">
        <v>60</v>
      </c>
      <c r="B790" s="118" t="s">
        <v>41</v>
      </c>
      <c r="C790" s="118" t="s">
        <v>25</v>
      </c>
      <c r="D790" s="101">
        <v>5</v>
      </c>
    </row>
    <row r="791" spans="1:4" ht="14.4" x14ac:dyDescent="0.3">
      <c r="A791" s="118" t="s">
        <v>60</v>
      </c>
      <c r="B791" s="118" t="s">
        <v>41</v>
      </c>
      <c r="C791" s="118" t="s">
        <v>26</v>
      </c>
      <c r="D791" s="101" t="s">
        <v>67</v>
      </c>
    </row>
    <row r="792" spans="1:4" ht="14.4" x14ac:dyDescent="0.3">
      <c r="A792" s="118" t="s">
        <v>60</v>
      </c>
      <c r="B792" s="118" t="s">
        <v>41</v>
      </c>
      <c r="C792" s="118" t="s">
        <v>27</v>
      </c>
      <c r="D792" s="101" t="s">
        <v>67</v>
      </c>
    </row>
    <row r="793" spans="1:4" ht="14.4" x14ac:dyDescent="0.3">
      <c r="A793" s="118" t="s">
        <v>60</v>
      </c>
      <c r="B793" s="118" t="s">
        <v>41</v>
      </c>
      <c r="C793" s="118" t="s">
        <v>29</v>
      </c>
      <c r="D793" s="101" t="s">
        <v>67</v>
      </c>
    </row>
    <row r="794" spans="1:4" ht="14.4" x14ac:dyDescent="0.3">
      <c r="A794" s="118" t="s">
        <v>60</v>
      </c>
      <c r="B794" s="118" t="s">
        <v>41</v>
      </c>
      <c r="C794" s="118" t="s">
        <v>31</v>
      </c>
      <c r="D794" s="101" t="s">
        <v>67</v>
      </c>
    </row>
    <row r="795" spans="1:4" ht="14.4" x14ac:dyDescent="0.3">
      <c r="A795" s="118" t="s">
        <v>60</v>
      </c>
      <c r="B795" s="118" t="s">
        <v>41</v>
      </c>
      <c r="C795" s="118" t="s">
        <v>14</v>
      </c>
      <c r="D795" s="101">
        <v>17</v>
      </c>
    </row>
    <row r="796" spans="1:4" ht="14.4" x14ac:dyDescent="0.3">
      <c r="A796" s="118" t="s">
        <v>60</v>
      </c>
      <c r="B796" s="118" t="s">
        <v>41</v>
      </c>
      <c r="C796" s="118" t="s">
        <v>103</v>
      </c>
      <c r="D796" s="101" t="s">
        <v>67</v>
      </c>
    </row>
    <row r="797" spans="1:4" ht="14.4" x14ac:dyDescent="0.3">
      <c r="A797" s="118" t="s">
        <v>60</v>
      </c>
      <c r="B797" s="118" t="s">
        <v>41</v>
      </c>
      <c r="C797" s="118" t="s">
        <v>32</v>
      </c>
      <c r="D797" s="101">
        <v>5</v>
      </c>
    </row>
    <row r="798" spans="1:4" ht="14.4" x14ac:dyDescent="0.3">
      <c r="A798" s="118" t="s">
        <v>60</v>
      </c>
      <c r="B798" s="118" t="s">
        <v>41</v>
      </c>
      <c r="C798" s="118" t="s">
        <v>16</v>
      </c>
      <c r="D798" s="101" t="s">
        <v>67</v>
      </c>
    </row>
    <row r="799" spans="1:4" ht="14.4" x14ac:dyDescent="0.3">
      <c r="A799" s="118" t="s">
        <v>60</v>
      </c>
      <c r="B799" s="118" t="s">
        <v>41</v>
      </c>
      <c r="C799" s="118" t="s">
        <v>17</v>
      </c>
      <c r="D799" s="101" t="s">
        <v>67</v>
      </c>
    </row>
    <row r="800" spans="1:4" ht="14.4" x14ac:dyDescent="0.3">
      <c r="A800" s="118" t="s">
        <v>60</v>
      </c>
      <c r="B800" s="118" t="s">
        <v>41</v>
      </c>
      <c r="C800" s="118" t="s">
        <v>33</v>
      </c>
      <c r="D800" s="101" t="s">
        <v>67</v>
      </c>
    </row>
    <row r="801" spans="1:4" ht="14.4" x14ac:dyDescent="0.3">
      <c r="A801" s="118" t="s">
        <v>60</v>
      </c>
      <c r="B801" s="118" t="s">
        <v>41</v>
      </c>
      <c r="C801" s="118" t="s">
        <v>34</v>
      </c>
      <c r="D801" s="101" t="s">
        <v>67</v>
      </c>
    </row>
    <row r="802" spans="1:4" ht="14.4" x14ac:dyDescent="0.3">
      <c r="A802" s="118" t="s">
        <v>60</v>
      </c>
      <c r="B802" s="118" t="s">
        <v>43</v>
      </c>
      <c r="C802" s="118" t="s">
        <v>20</v>
      </c>
      <c r="D802" s="101">
        <v>7</v>
      </c>
    </row>
    <row r="803" spans="1:4" ht="14.4" x14ac:dyDescent="0.3">
      <c r="A803" s="118" t="s">
        <v>60</v>
      </c>
      <c r="B803" s="118" t="s">
        <v>43</v>
      </c>
      <c r="C803" s="118" t="s">
        <v>21</v>
      </c>
      <c r="D803" s="101" t="s">
        <v>67</v>
      </c>
    </row>
    <row r="804" spans="1:4" ht="14.4" x14ac:dyDescent="0.3">
      <c r="A804" s="118" t="s">
        <v>60</v>
      </c>
      <c r="B804" s="118" t="s">
        <v>43</v>
      </c>
      <c r="C804" s="118" t="s">
        <v>31</v>
      </c>
      <c r="D804" s="101">
        <v>3</v>
      </c>
    </row>
    <row r="805" spans="1:4" ht="14.4" x14ac:dyDescent="0.3">
      <c r="A805" s="118" t="s">
        <v>60</v>
      </c>
      <c r="B805" s="118" t="s">
        <v>43</v>
      </c>
      <c r="C805" s="118" t="s">
        <v>14</v>
      </c>
      <c r="D805" s="101">
        <v>6</v>
      </c>
    </row>
    <row r="806" spans="1:4" ht="14.4" x14ac:dyDescent="0.3">
      <c r="A806" s="118" t="s">
        <v>60</v>
      </c>
      <c r="B806" s="118" t="s">
        <v>43</v>
      </c>
      <c r="C806" s="118" t="s">
        <v>32</v>
      </c>
      <c r="D806" s="101" t="s">
        <v>67</v>
      </c>
    </row>
    <row r="807" spans="1:4" ht="14.4" x14ac:dyDescent="0.3">
      <c r="A807" s="118" t="s">
        <v>60</v>
      </c>
      <c r="B807" s="118" t="s">
        <v>44</v>
      </c>
      <c r="C807" s="118" t="s">
        <v>34</v>
      </c>
      <c r="D807" s="101" t="s">
        <v>67</v>
      </c>
    </row>
    <row r="808" spans="1:4" ht="14.4" x14ac:dyDescent="0.3">
      <c r="A808" s="118" t="s">
        <v>60</v>
      </c>
      <c r="B808" s="118" t="s">
        <v>45</v>
      </c>
      <c r="C808" s="118" t="s">
        <v>20</v>
      </c>
      <c r="D808" s="101" t="s">
        <v>67</v>
      </c>
    </row>
    <row r="809" spans="1:4" ht="14.4" x14ac:dyDescent="0.3">
      <c r="A809" s="118" t="s">
        <v>60</v>
      </c>
      <c r="B809" s="118" t="s">
        <v>45</v>
      </c>
      <c r="C809" s="118" t="s">
        <v>31</v>
      </c>
      <c r="D809" s="101" t="s">
        <v>67</v>
      </c>
    </row>
    <row r="810" spans="1:4" ht="14.4" x14ac:dyDescent="0.3">
      <c r="A810" s="118" t="s">
        <v>60</v>
      </c>
      <c r="B810" s="118" t="s">
        <v>45</v>
      </c>
      <c r="C810" s="118" t="s">
        <v>14</v>
      </c>
      <c r="D810" s="101" t="s">
        <v>67</v>
      </c>
    </row>
    <row r="811" spans="1:4" ht="14.4" x14ac:dyDescent="0.3">
      <c r="A811" s="118" t="s">
        <v>60</v>
      </c>
      <c r="B811" s="118" t="s">
        <v>46</v>
      </c>
      <c r="C811" s="118" t="s">
        <v>20</v>
      </c>
      <c r="D811" s="101" t="s">
        <v>67</v>
      </c>
    </row>
    <row r="812" spans="1:4" ht="14.4" x14ac:dyDescent="0.3">
      <c r="A812" s="118" t="s">
        <v>60</v>
      </c>
      <c r="B812" s="118" t="s">
        <v>47</v>
      </c>
      <c r="C812" s="118" t="s">
        <v>14</v>
      </c>
      <c r="D812" s="101" t="s">
        <v>67</v>
      </c>
    </row>
    <row r="813" spans="1:4" ht="14.4" x14ac:dyDescent="0.3">
      <c r="A813" s="118" t="s">
        <v>60</v>
      </c>
      <c r="B813" s="118" t="s">
        <v>48</v>
      </c>
      <c r="C813" s="118" t="s">
        <v>20</v>
      </c>
      <c r="D813" s="101" t="s">
        <v>67</v>
      </c>
    </row>
    <row r="814" spans="1:4" ht="14.4" x14ac:dyDescent="0.3">
      <c r="A814" s="118" t="s">
        <v>60</v>
      </c>
      <c r="B814" s="118" t="s">
        <v>48</v>
      </c>
      <c r="C814" s="118" t="s">
        <v>31</v>
      </c>
      <c r="D814" s="101" t="s">
        <v>67</v>
      </c>
    </row>
    <row r="815" spans="1:4" ht="14.4" x14ac:dyDescent="0.3">
      <c r="A815" s="118" t="s">
        <v>60</v>
      </c>
      <c r="B815" s="118" t="s">
        <v>48</v>
      </c>
      <c r="C815" s="118" t="s">
        <v>14</v>
      </c>
      <c r="D815" s="101" t="s">
        <v>67</v>
      </c>
    </row>
    <row r="816" spans="1:4" ht="14.4" x14ac:dyDescent="0.3">
      <c r="A816" s="118" t="s">
        <v>60</v>
      </c>
      <c r="B816" s="118" t="s">
        <v>48</v>
      </c>
      <c r="C816" s="118" t="s">
        <v>32</v>
      </c>
      <c r="D816" s="101" t="s">
        <v>67</v>
      </c>
    </row>
    <row r="817" spans="1:4" ht="14.4" x14ac:dyDescent="0.3">
      <c r="A817" s="118" t="s">
        <v>60</v>
      </c>
      <c r="B817" s="118" t="s">
        <v>48</v>
      </c>
      <c r="C817" s="118" t="s">
        <v>17</v>
      </c>
      <c r="D817" s="101" t="s">
        <v>67</v>
      </c>
    </row>
    <row r="818" spans="1:4" ht="14.4" x14ac:dyDescent="0.3">
      <c r="A818" s="118" t="s">
        <v>61</v>
      </c>
      <c r="B818" s="118" t="s">
        <v>18</v>
      </c>
      <c r="C818" s="118" t="s">
        <v>20</v>
      </c>
      <c r="D818" s="101">
        <v>841</v>
      </c>
    </row>
    <row r="819" spans="1:4" ht="14.4" x14ac:dyDescent="0.3">
      <c r="A819" s="118" t="s">
        <v>61</v>
      </c>
      <c r="B819" s="118" t="s">
        <v>18</v>
      </c>
      <c r="C819" s="118" t="s">
        <v>21</v>
      </c>
      <c r="D819" s="101">
        <v>233</v>
      </c>
    </row>
    <row r="820" spans="1:4" ht="14.4" x14ac:dyDescent="0.3">
      <c r="A820" s="118" t="s">
        <v>61</v>
      </c>
      <c r="B820" s="118" t="s">
        <v>18</v>
      </c>
      <c r="C820" s="118" t="s">
        <v>22</v>
      </c>
      <c r="D820" s="101">
        <v>65</v>
      </c>
    </row>
    <row r="821" spans="1:4" ht="14.4" x14ac:dyDescent="0.3">
      <c r="A821" s="118" t="s">
        <v>61</v>
      </c>
      <c r="B821" s="118" t="s">
        <v>18</v>
      </c>
      <c r="C821" s="118" t="s">
        <v>23</v>
      </c>
      <c r="D821" s="101">
        <v>7</v>
      </c>
    </row>
    <row r="822" spans="1:4" ht="14.4" x14ac:dyDescent="0.3">
      <c r="A822" s="118" t="s">
        <v>61</v>
      </c>
      <c r="B822" s="118" t="s">
        <v>18</v>
      </c>
      <c r="C822" s="118" t="s">
        <v>24</v>
      </c>
      <c r="D822" s="101">
        <v>16</v>
      </c>
    </row>
    <row r="823" spans="1:4" ht="14.4" x14ac:dyDescent="0.3">
      <c r="A823" s="118" t="s">
        <v>61</v>
      </c>
      <c r="B823" s="118" t="s">
        <v>18</v>
      </c>
      <c r="C823" s="118" t="s">
        <v>25</v>
      </c>
      <c r="D823" s="101">
        <v>8</v>
      </c>
    </row>
    <row r="824" spans="1:4" ht="14.4" x14ac:dyDescent="0.3">
      <c r="A824" s="118" t="s">
        <v>61</v>
      </c>
      <c r="B824" s="118" t="s">
        <v>18</v>
      </c>
      <c r="C824" s="118" t="s">
        <v>26</v>
      </c>
      <c r="D824" s="101">
        <v>3</v>
      </c>
    </row>
    <row r="825" spans="1:4" ht="14.4" x14ac:dyDescent="0.3">
      <c r="A825" s="118" t="s">
        <v>61</v>
      </c>
      <c r="B825" s="118" t="s">
        <v>18</v>
      </c>
      <c r="C825" s="118" t="s">
        <v>29</v>
      </c>
      <c r="D825" s="101">
        <v>60</v>
      </c>
    </row>
    <row r="826" spans="1:4" ht="14.4" x14ac:dyDescent="0.3">
      <c r="A826" s="118" t="s">
        <v>61</v>
      </c>
      <c r="B826" s="118" t="s">
        <v>18</v>
      </c>
      <c r="C826" s="118" t="s">
        <v>31</v>
      </c>
      <c r="D826" s="101">
        <v>81</v>
      </c>
    </row>
    <row r="827" spans="1:4" ht="14.4" x14ac:dyDescent="0.3">
      <c r="A827" s="118" t="s">
        <v>61</v>
      </c>
      <c r="B827" s="118" t="s">
        <v>18</v>
      </c>
      <c r="C827" s="118" t="s">
        <v>14</v>
      </c>
      <c r="D827" s="101">
        <v>1261</v>
      </c>
    </row>
    <row r="828" spans="1:4" ht="14.4" x14ac:dyDescent="0.3">
      <c r="A828" s="118" t="s">
        <v>61</v>
      </c>
      <c r="B828" s="118" t="s">
        <v>18</v>
      </c>
      <c r="C828" s="118" t="s">
        <v>103</v>
      </c>
      <c r="D828" s="101">
        <v>98</v>
      </c>
    </row>
    <row r="829" spans="1:4" ht="14.4" x14ac:dyDescent="0.3">
      <c r="A829" s="118" t="s">
        <v>61</v>
      </c>
      <c r="B829" s="118" t="s">
        <v>18</v>
      </c>
      <c r="C829" s="118" t="s">
        <v>32</v>
      </c>
      <c r="D829" s="101">
        <v>42</v>
      </c>
    </row>
    <row r="830" spans="1:4" ht="14.4" x14ac:dyDescent="0.3">
      <c r="A830" s="118" t="s">
        <v>61</v>
      </c>
      <c r="B830" s="118" t="s">
        <v>18</v>
      </c>
      <c r="C830" s="118" t="s">
        <v>17</v>
      </c>
      <c r="D830" s="101">
        <v>850</v>
      </c>
    </row>
    <row r="831" spans="1:4" ht="14.4" x14ac:dyDescent="0.3">
      <c r="A831" s="118" t="s">
        <v>61</v>
      </c>
      <c r="B831" s="118" t="s">
        <v>18</v>
      </c>
      <c r="C831" s="118" t="s">
        <v>33</v>
      </c>
      <c r="D831" s="101">
        <v>22</v>
      </c>
    </row>
    <row r="832" spans="1:4" ht="14.4" x14ac:dyDescent="0.3">
      <c r="A832" s="118" t="s">
        <v>61</v>
      </c>
      <c r="B832" s="118" t="s">
        <v>18</v>
      </c>
      <c r="C832" s="118" t="s">
        <v>34</v>
      </c>
      <c r="D832" s="101">
        <v>16</v>
      </c>
    </row>
    <row r="833" spans="1:4" ht="14.4" x14ac:dyDescent="0.3">
      <c r="A833" s="118" t="s">
        <v>61</v>
      </c>
      <c r="B833" s="118" t="s">
        <v>36</v>
      </c>
      <c r="C833" s="118" t="s">
        <v>20</v>
      </c>
      <c r="D833" s="101">
        <v>195</v>
      </c>
    </row>
    <row r="834" spans="1:4" ht="14.4" x14ac:dyDescent="0.3">
      <c r="A834" s="118" t="s">
        <v>61</v>
      </c>
      <c r="B834" s="118" t="s">
        <v>36</v>
      </c>
      <c r="C834" s="118" t="s">
        <v>21</v>
      </c>
      <c r="D834" s="101">
        <v>32</v>
      </c>
    </row>
    <row r="835" spans="1:4" ht="14.4" x14ac:dyDescent="0.3">
      <c r="A835" s="118" t="s">
        <v>61</v>
      </c>
      <c r="B835" s="118" t="s">
        <v>36</v>
      </c>
      <c r="C835" s="118" t="s">
        <v>22</v>
      </c>
      <c r="D835" s="101">
        <v>6</v>
      </c>
    </row>
    <row r="836" spans="1:4" ht="14.4" x14ac:dyDescent="0.3">
      <c r="A836" s="118" t="s">
        <v>61</v>
      </c>
      <c r="B836" s="118" t="s">
        <v>36</v>
      </c>
      <c r="C836" s="118" t="s">
        <v>24</v>
      </c>
      <c r="D836" s="101">
        <v>3</v>
      </c>
    </row>
    <row r="837" spans="1:4" ht="14.4" x14ac:dyDescent="0.3">
      <c r="A837" s="118" t="s">
        <v>61</v>
      </c>
      <c r="B837" s="118" t="s">
        <v>36</v>
      </c>
      <c r="C837" s="118" t="s">
        <v>25</v>
      </c>
      <c r="D837" s="101" t="s">
        <v>67</v>
      </c>
    </row>
    <row r="838" spans="1:4" ht="14.4" x14ac:dyDescent="0.3">
      <c r="A838" s="118" t="s">
        <v>61</v>
      </c>
      <c r="B838" s="118" t="s">
        <v>36</v>
      </c>
      <c r="C838" s="118" t="s">
        <v>26</v>
      </c>
      <c r="D838" s="101" t="s">
        <v>67</v>
      </c>
    </row>
    <row r="839" spans="1:4" ht="14.4" x14ac:dyDescent="0.3">
      <c r="A839" s="118" t="s">
        <v>61</v>
      </c>
      <c r="B839" s="118" t="s">
        <v>36</v>
      </c>
      <c r="C839" s="118" t="s">
        <v>29</v>
      </c>
      <c r="D839" s="101">
        <v>6</v>
      </c>
    </row>
    <row r="840" spans="1:4" ht="14.4" x14ac:dyDescent="0.3">
      <c r="A840" s="118" t="s">
        <v>61</v>
      </c>
      <c r="B840" s="118" t="s">
        <v>36</v>
      </c>
      <c r="C840" s="118" t="s">
        <v>31</v>
      </c>
      <c r="D840" s="101">
        <v>11</v>
      </c>
    </row>
    <row r="841" spans="1:4" ht="14.4" x14ac:dyDescent="0.3">
      <c r="A841" s="118" t="s">
        <v>61</v>
      </c>
      <c r="B841" s="118" t="s">
        <v>36</v>
      </c>
      <c r="C841" s="118" t="s">
        <v>14</v>
      </c>
      <c r="D841" s="101">
        <v>162</v>
      </c>
    </row>
    <row r="842" spans="1:4" ht="14.4" x14ac:dyDescent="0.3">
      <c r="A842" s="118" t="s">
        <v>61</v>
      </c>
      <c r="B842" s="118" t="s">
        <v>36</v>
      </c>
      <c r="C842" s="118" t="s">
        <v>103</v>
      </c>
      <c r="D842" s="101">
        <v>13</v>
      </c>
    </row>
    <row r="843" spans="1:4" ht="14.4" x14ac:dyDescent="0.3">
      <c r="A843" s="118" t="s">
        <v>61</v>
      </c>
      <c r="B843" s="118" t="s">
        <v>36</v>
      </c>
      <c r="C843" s="118" t="s">
        <v>32</v>
      </c>
      <c r="D843" s="101">
        <v>3</v>
      </c>
    </row>
    <row r="844" spans="1:4" ht="14.4" x14ac:dyDescent="0.3">
      <c r="A844" s="118" t="s">
        <v>61</v>
      </c>
      <c r="B844" s="118" t="s">
        <v>36</v>
      </c>
      <c r="C844" s="118" t="s">
        <v>17</v>
      </c>
      <c r="D844" s="101">
        <v>81</v>
      </c>
    </row>
    <row r="845" spans="1:4" ht="14.4" x14ac:dyDescent="0.3">
      <c r="A845" s="118" t="s">
        <v>61</v>
      </c>
      <c r="B845" s="118" t="s">
        <v>36</v>
      </c>
      <c r="C845" s="118" t="s">
        <v>33</v>
      </c>
      <c r="D845" s="101">
        <v>4</v>
      </c>
    </row>
    <row r="846" spans="1:4" ht="14.4" x14ac:dyDescent="0.3">
      <c r="A846" s="118" t="s">
        <v>61</v>
      </c>
      <c r="B846" s="118" t="s">
        <v>36</v>
      </c>
      <c r="C846" s="118" t="s">
        <v>34</v>
      </c>
      <c r="D846" s="101">
        <v>3</v>
      </c>
    </row>
    <row r="847" spans="1:4" ht="14.4" x14ac:dyDescent="0.3">
      <c r="A847" s="118" t="s">
        <v>61</v>
      </c>
      <c r="B847" s="118" t="s">
        <v>37</v>
      </c>
      <c r="C847" s="118" t="s">
        <v>20</v>
      </c>
      <c r="D847" s="101">
        <v>13</v>
      </c>
    </row>
    <row r="848" spans="1:4" ht="14.4" x14ac:dyDescent="0.3">
      <c r="A848" s="118" t="s">
        <v>61</v>
      </c>
      <c r="B848" s="118" t="s">
        <v>37</v>
      </c>
      <c r="C848" s="118" t="s">
        <v>21</v>
      </c>
      <c r="D848" s="101" t="s">
        <v>67</v>
      </c>
    </row>
    <row r="849" spans="1:4" ht="14.4" x14ac:dyDescent="0.3">
      <c r="A849" s="118" t="s">
        <v>61</v>
      </c>
      <c r="B849" s="118" t="s">
        <v>37</v>
      </c>
      <c r="C849" s="118" t="s">
        <v>26</v>
      </c>
      <c r="D849" s="101" t="s">
        <v>67</v>
      </c>
    </row>
    <row r="850" spans="1:4" ht="14.4" x14ac:dyDescent="0.3">
      <c r="A850" s="118" t="s">
        <v>61</v>
      </c>
      <c r="B850" s="118" t="s">
        <v>37</v>
      </c>
      <c r="C850" s="118" t="s">
        <v>29</v>
      </c>
      <c r="D850" s="101" t="s">
        <v>67</v>
      </c>
    </row>
    <row r="851" spans="1:4" ht="14.4" x14ac:dyDescent="0.3">
      <c r="A851" s="118" t="s">
        <v>61</v>
      </c>
      <c r="B851" s="118" t="s">
        <v>37</v>
      </c>
      <c r="C851" s="118" t="s">
        <v>31</v>
      </c>
      <c r="D851" s="101" t="s">
        <v>67</v>
      </c>
    </row>
    <row r="852" spans="1:4" ht="14.4" x14ac:dyDescent="0.3">
      <c r="A852" s="118" t="s">
        <v>61</v>
      </c>
      <c r="B852" s="118" t="s">
        <v>37</v>
      </c>
      <c r="C852" s="118" t="s">
        <v>14</v>
      </c>
      <c r="D852" s="101">
        <v>33</v>
      </c>
    </row>
    <row r="853" spans="1:4" ht="14.4" x14ac:dyDescent="0.3">
      <c r="A853" s="118" t="s">
        <v>61</v>
      </c>
      <c r="B853" s="118" t="s">
        <v>37</v>
      </c>
      <c r="C853" s="118" t="s">
        <v>103</v>
      </c>
      <c r="D853" s="101" t="s">
        <v>67</v>
      </c>
    </row>
    <row r="854" spans="1:4" ht="14.4" x14ac:dyDescent="0.3">
      <c r="A854" s="118" t="s">
        <v>61</v>
      </c>
      <c r="B854" s="118" t="s">
        <v>37</v>
      </c>
      <c r="C854" s="118" t="s">
        <v>17</v>
      </c>
      <c r="D854" s="101">
        <v>45</v>
      </c>
    </row>
    <row r="855" spans="1:4" ht="14.4" x14ac:dyDescent="0.3">
      <c r="A855" s="118" t="s">
        <v>61</v>
      </c>
      <c r="B855" s="118" t="s">
        <v>37</v>
      </c>
      <c r="C855" s="118" t="s">
        <v>33</v>
      </c>
      <c r="D855" s="101">
        <v>3</v>
      </c>
    </row>
    <row r="856" spans="1:4" ht="14.4" x14ac:dyDescent="0.3">
      <c r="A856" s="118" t="s">
        <v>61</v>
      </c>
      <c r="B856" s="118" t="s">
        <v>37</v>
      </c>
      <c r="C856" s="118" t="s">
        <v>34</v>
      </c>
      <c r="D856" s="101" t="s">
        <v>67</v>
      </c>
    </row>
    <row r="857" spans="1:4" ht="14.4" x14ac:dyDescent="0.3">
      <c r="A857" s="118" t="s">
        <v>61</v>
      </c>
      <c r="B857" s="118" t="s">
        <v>38</v>
      </c>
      <c r="C857" s="118" t="s">
        <v>20</v>
      </c>
      <c r="D857" s="101" t="s">
        <v>67</v>
      </c>
    </row>
    <row r="858" spans="1:4" ht="14.4" x14ac:dyDescent="0.3">
      <c r="A858" s="118" t="s">
        <v>61</v>
      </c>
      <c r="B858" s="118" t="s">
        <v>39</v>
      </c>
      <c r="C858" s="118" t="s">
        <v>20</v>
      </c>
      <c r="D858" s="101">
        <v>3</v>
      </c>
    </row>
    <row r="859" spans="1:4" ht="14.4" x14ac:dyDescent="0.3">
      <c r="A859" s="118" t="s">
        <v>61</v>
      </c>
      <c r="B859" s="118" t="s">
        <v>39</v>
      </c>
      <c r="C859" s="118" t="s">
        <v>31</v>
      </c>
      <c r="D859" s="101" t="s">
        <v>67</v>
      </c>
    </row>
    <row r="860" spans="1:4" ht="14.4" x14ac:dyDescent="0.3">
      <c r="A860" s="118" t="s">
        <v>61</v>
      </c>
      <c r="B860" s="118" t="s">
        <v>39</v>
      </c>
      <c r="C860" s="118" t="s">
        <v>32</v>
      </c>
      <c r="D860" s="101" t="s">
        <v>67</v>
      </c>
    </row>
    <row r="861" spans="1:4" ht="14.4" x14ac:dyDescent="0.3">
      <c r="A861" s="118" t="s">
        <v>61</v>
      </c>
      <c r="B861" s="118" t="s">
        <v>40</v>
      </c>
      <c r="C861" s="118" t="s">
        <v>14</v>
      </c>
      <c r="D861" s="101" t="s">
        <v>67</v>
      </c>
    </row>
    <row r="862" spans="1:4" ht="14.4" x14ac:dyDescent="0.3">
      <c r="A862" s="118" t="s">
        <v>61</v>
      </c>
      <c r="B862" s="118" t="s">
        <v>40</v>
      </c>
      <c r="C862" s="118" t="s">
        <v>33</v>
      </c>
      <c r="D862" s="101" t="s">
        <v>67</v>
      </c>
    </row>
    <row r="863" spans="1:4" ht="14.4" x14ac:dyDescent="0.3">
      <c r="A863" s="118" t="s">
        <v>61</v>
      </c>
      <c r="B863" s="118" t="s">
        <v>40</v>
      </c>
      <c r="C863" s="118" t="s">
        <v>34</v>
      </c>
      <c r="D863" s="101" t="s">
        <v>67</v>
      </c>
    </row>
    <row r="864" spans="1:4" ht="14.4" x14ac:dyDescent="0.3">
      <c r="A864" s="118" t="s">
        <v>61</v>
      </c>
      <c r="B864" s="118" t="s">
        <v>41</v>
      </c>
      <c r="C864" s="118" t="s">
        <v>20</v>
      </c>
      <c r="D864" s="101">
        <v>43</v>
      </c>
    </row>
    <row r="865" spans="1:4" ht="14.4" x14ac:dyDescent="0.3">
      <c r="A865" s="118" t="s">
        <v>61</v>
      </c>
      <c r="B865" s="118" t="s">
        <v>41</v>
      </c>
      <c r="C865" s="118" t="s">
        <v>21</v>
      </c>
      <c r="D865" s="101">
        <v>17</v>
      </c>
    </row>
    <row r="866" spans="1:4" ht="14.4" x14ac:dyDescent="0.3">
      <c r="A866" s="118" t="s">
        <v>61</v>
      </c>
      <c r="B866" s="118" t="s">
        <v>41</v>
      </c>
      <c r="C866" s="118" t="s">
        <v>22</v>
      </c>
      <c r="D866" s="101">
        <v>4</v>
      </c>
    </row>
    <row r="867" spans="1:4" ht="14.4" x14ac:dyDescent="0.3">
      <c r="A867" s="118" t="s">
        <v>61</v>
      </c>
      <c r="B867" s="118" t="s">
        <v>41</v>
      </c>
      <c r="C867" s="118" t="s">
        <v>23</v>
      </c>
      <c r="D867" s="101">
        <v>3</v>
      </c>
    </row>
    <row r="868" spans="1:4" ht="14.4" x14ac:dyDescent="0.3">
      <c r="A868" s="118" t="s">
        <v>61</v>
      </c>
      <c r="B868" s="118" t="s">
        <v>41</v>
      </c>
      <c r="C868" s="118" t="s">
        <v>24</v>
      </c>
      <c r="D868" s="101">
        <v>6</v>
      </c>
    </row>
    <row r="869" spans="1:4" ht="14.4" x14ac:dyDescent="0.3">
      <c r="A869" s="118" t="s">
        <v>61</v>
      </c>
      <c r="B869" s="118" t="s">
        <v>41</v>
      </c>
      <c r="C869" s="118" t="s">
        <v>25</v>
      </c>
      <c r="D869" s="101" t="s">
        <v>67</v>
      </c>
    </row>
    <row r="870" spans="1:4" ht="14.4" x14ac:dyDescent="0.3">
      <c r="A870" s="118" t="s">
        <v>61</v>
      </c>
      <c r="B870" s="118" t="s">
        <v>41</v>
      </c>
      <c r="C870" s="118" t="s">
        <v>26</v>
      </c>
      <c r="D870" s="101" t="s">
        <v>67</v>
      </c>
    </row>
    <row r="871" spans="1:4" ht="14.4" x14ac:dyDescent="0.3">
      <c r="A871" s="118" t="s">
        <v>61</v>
      </c>
      <c r="B871" s="118" t="s">
        <v>41</v>
      </c>
      <c r="C871" s="118" t="s">
        <v>14</v>
      </c>
      <c r="D871" s="101">
        <v>10</v>
      </c>
    </row>
    <row r="872" spans="1:4" ht="14.4" x14ac:dyDescent="0.3">
      <c r="A872" s="118" t="s">
        <v>61</v>
      </c>
      <c r="B872" s="118" t="s">
        <v>41</v>
      </c>
      <c r="C872" s="118" t="s">
        <v>103</v>
      </c>
      <c r="D872" s="101">
        <v>9</v>
      </c>
    </row>
    <row r="873" spans="1:4" ht="14.4" x14ac:dyDescent="0.3">
      <c r="A873" s="118" t="s">
        <v>61</v>
      </c>
      <c r="B873" s="118" t="s">
        <v>41</v>
      </c>
      <c r="C873" s="118" t="s">
        <v>32</v>
      </c>
      <c r="D873" s="101">
        <v>4</v>
      </c>
    </row>
    <row r="874" spans="1:4" ht="14.4" x14ac:dyDescent="0.3">
      <c r="A874" s="118" t="s">
        <v>61</v>
      </c>
      <c r="B874" s="118" t="s">
        <v>41</v>
      </c>
      <c r="C874" s="118" t="s">
        <v>17</v>
      </c>
      <c r="D874" s="101">
        <v>6</v>
      </c>
    </row>
    <row r="875" spans="1:4" ht="14.4" x14ac:dyDescent="0.3">
      <c r="A875" s="118" t="s">
        <v>61</v>
      </c>
      <c r="B875" s="118" t="s">
        <v>42</v>
      </c>
      <c r="C875" s="118" t="s">
        <v>22</v>
      </c>
      <c r="D875" s="101" t="s">
        <v>67</v>
      </c>
    </row>
    <row r="876" spans="1:4" ht="14.4" x14ac:dyDescent="0.3">
      <c r="A876" s="118" t="s">
        <v>61</v>
      </c>
      <c r="B876" s="118" t="s">
        <v>43</v>
      </c>
      <c r="C876" s="118" t="s">
        <v>20</v>
      </c>
      <c r="D876" s="101" t="s">
        <v>67</v>
      </c>
    </row>
    <row r="877" spans="1:4" ht="14.4" x14ac:dyDescent="0.3">
      <c r="A877" s="118" t="s">
        <v>61</v>
      </c>
      <c r="B877" s="118" t="s">
        <v>43</v>
      </c>
      <c r="C877" s="118" t="s">
        <v>103</v>
      </c>
      <c r="D877" s="101" t="s">
        <v>67</v>
      </c>
    </row>
    <row r="878" spans="1:4" ht="14.4" x14ac:dyDescent="0.3">
      <c r="A878" s="118" t="s">
        <v>61</v>
      </c>
      <c r="B878" s="118" t="s">
        <v>43</v>
      </c>
      <c r="C878" s="118" t="s">
        <v>32</v>
      </c>
      <c r="D878" s="101" t="s">
        <v>67</v>
      </c>
    </row>
    <row r="879" spans="1:4" ht="14.4" x14ac:dyDescent="0.3">
      <c r="A879" s="118" t="s">
        <v>61</v>
      </c>
      <c r="B879" s="118" t="s">
        <v>43</v>
      </c>
      <c r="C879" s="118" t="s">
        <v>17</v>
      </c>
      <c r="D879" s="101" t="s">
        <v>67</v>
      </c>
    </row>
    <row r="880" spans="1:4" ht="14.4" x14ac:dyDescent="0.3">
      <c r="A880" s="118" t="s">
        <v>61</v>
      </c>
      <c r="B880" s="118" t="s">
        <v>45</v>
      </c>
      <c r="C880" s="118" t="s">
        <v>21</v>
      </c>
      <c r="D880" s="101" t="s">
        <v>67</v>
      </c>
    </row>
    <row r="881" spans="1:4" ht="14.4" x14ac:dyDescent="0.3">
      <c r="A881" s="118" t="s">
        <v>61</v>
      </c>
      <c r="B881" s="118" t="s">
        <v>45</v>
      </c>
      <c r="C881" s="118" t="s">
        <v>31</v>
      </c>
      <c r="D881" s="101" t="s">
        <v>67</v>
      </c>
    </row>
    <row r="882" spans="1:4" ht="14.4" x14ac:dyDescent="0.3">
      <c r="A882" s="118" t="s">
        <v>61</v>
      </c>
      <c r="B882" s="118" t="s">
        <v>45</v>
      </c>
      <c r="C882" s="118" t="s">
        <v>17</v>
      </c>
      <c r="D882" s="101">
        <v>3</v>
      </c>
    </row>
    <row r="883" spans="1:4" ht="14.4" x14ac:dyDescent="0.3">
      <c r="A883" s="118" t="s">
        <v>61</v>
      </c>
      <c r="B883" s="118" t="s">
        <v>48</v>
      </c>
      <c r="C883" s="118" t="s">
        <v>20</v>
      </c>
      <c r="D883" s="101" t="s">
        <v>67</v>
      </c>
    </row>
    <row r="884" spans="1:4" ht="14.4" x14ac:dyDescent="0.3">
      <c r="A884" s="118" t="s">
        <v>61</v>
      </c>
      <c r="B884" s="118" t="s">
        <v>48</v>
      </c>
      <c r="C884" s="118" t="s">
        <v>17</v>
      </c>
      <c r="D884" s="101">
        <v>4</v>
      </c>
    </row>
    <row r="885" spans="1:4" ht="14.4" x14ac:dyDescent="0.3">
      <c r="A885" s="118" t="s">
        <v>62</v>
      </c>
      <c r="B885" s="118" t="s">
        <v>18</v>
      </c>
      <c r="C885" s="118" t="s">
        <v>20</v>
      </c>
      <c r="D885" s="101">
        <v>166</v>
      </c>
    </row>
    <row r="886" spans="1:4" ht="14.4" x14ac:dyDescent="0.3">
      <c r="A886" s="118" t="s">
        <v>62</v>
      </c>
      <c r="B886" s="118" t="s">
        <v>18</v>
      </c>
      <c r="C886" s="118" t="s">
        <v>21</v>
      </c>
      <c r="D886" s="101">
        <v>49</v>
      </c>
    </row>
    <row r="887" spans="1:4" ht="14.4" x14ac:dyDescent="0.3">
      <c r="A887" s="118" t="s">
        <v>62</v>
      </c>
      <c r="B887" s="118" t="s">
        <v>18</v>
      </c>
      <c r="C887" s="118" t="s">
        <v>22</v>
      </c>
      <c r="D887" s="101">
        <v>14</v>
      </c>
    </row>
    <row r="888" spans="1:4" ht="14.4" x14ac:dyDescent="0.3">
      <c r="A888" s="118" t="s">
        <v>62</v>
      </c>
      <c r="B888" s="118" t="s">
        <v>18</v>
      </c>
      <c r="C888" s="118" t="s">
        <v>23</v>
      </c>
      <c r="D888" s="101" t="s">
        <v>67</v>
      </c>
    </row>
    <row r="889" spans="1:4" ht="14.4" x14ac:dyDescent="0.3">
      <c r="A889" s="118" t="s">
        <v>62</v>
      </c>
      <c r="B889" s="118" t="s">
        <v>18</v>
      </c>
      <c r="C889" s="118" t="s">
        <v>24</v>
      </c>
      <c r="D889" s="101" t="s">
        <v>67</v>
      </c>
    </row>
    <row r="890" spans="1:4" ht="14.4" x14ac:dyDescent="0.3">
      <c r="A890" s="118" t="s">
        <v>62</v>
      </c>
      <c r="B890" s="118" t="s">
        <v>18</v>
      </c>
      <c r="C890" s="118" t="s">
        <v>29</v>
      </c>
      <c r="D890" s="101">
        <v>18</v>
      </c>
    </row>
    <row r="891" spans="1:4" ht="14.4" x14ac:dyDescent="0.3">
      <c r="A891" s="118" t="s">
        <v>62</v>
      </c>
      <c r="B891" s="118" t="s">
        <v>18</v>
      </c>
      <c r="C891" s="118" t="s">
        <v>31</v>
      </c>
      <c r="D891" s="101">
        <v>14</v>
      </c>
    </row>
    <row r="892" spans="1:4" ht="14.4" x14ac:dyDescent="0.3">
      <c r="A892" s="118" t="s">
        <v>62</v>
      </c>
      <c r="B892" s="118" t="s">
        <v>18</v>
      </c>
      <c r="C892" s="118" t="s">
        <v>14</v>
      </c>
      <c r="D892" s="101">
        <v>42</v>
      </c>
    </row>
    <row r="893" spans="1:4" ht="14.4" x14ac:dyDescent="0.3">
      <c r="A893" s="118" t="s">
        <v>62</v>
      </c>
      <c r="B893" s="118" t="s">
        <v>18</v>
      </c>
      <c r="C893" s="118" t="s">
        <v>103</v>
      </c>
      <c r="D893" s="101">
        <v>9</v>
      </c>
    </row>
    <row r="894" spans="1:4" ht="14.4" x14ac:dyDescent="0.3">
      <c r="A894" s="118" t="s">
        <v>62</v>
      </c>
      <c r="B894" s="118" t="s">
        <v>18</v>
      </c>
      <c r="C894" s="118" t="s">
        <v>32</v>
      </c>
      <c r="D894" s="101">
        <v>19</v>
      </c>
    </row>
    <row r="895" spans="1:4" ht="14.4" x14ac:dyDescent="0.3">
      <c r="A895" s="118" t="s">
        <v>62</v>
      </c>
      <c r="B895" s="118" t="s">
        <v>18</v>
      </c>
      <c r="C895" s="118" t="s">
        <v>16</v>
      </c>
      <c r="D895" s="101" t="s">
        <v>67</v>
      </c>
    </row>
    <row r="896" spans="1:4" ht="14.4" x14ac:dyDescent="0.3">
      <c r="A896" s="118" t="s">
        <v>62</v>
      </c>
      <c r="B896" s="118" t="s">
        <v>18</v>
      </c>
      <c r="C896" s="118" t="s">
        <v>17</v>
      </c>
      <c r="D896" s="101">
        <v>262</v>
      </c>
    </row>
    <row r="897" spans="1:4" ht="14.4" x14ac:dyDescent="0.3">
      <c r="A897" s="118" t="s">
        <v>62</v>
      </c>
      <c r="B897" s="118" t="s">
        <v>18</v>
      </c>
      <c r="C897" s="118" t="s">
        <v>33</v>
      </c>
      <c r="D897" s="101">
        <v>12</v>
      </c>
    </row>
    <row r="898" spans="1:4" ht="14.4" x14ac:dyDescent="0.3">
      <c r="A898" s="118" t="s">
        <v>62</v>
      </c>
      <c r="B898" s="118" t="s">
        <v>18</v>
      </c>
      <c r="C898" s="118" t="s">
        <v>34</v>
      </c>
      <c r="D898" s="101">
        <v>15</v>
      </c>
    </row>
    <row r="899" spans="1:4" ht="14.4" x14ac:dyDescent="0.3">
      <c r="A899" s="118" t="s">
        <v>62</v>
      </c>
      <c r="B899" s="118" t="s">
        <v>36</v>
      </c>
      <c r="C899" s="118" t="s">
        <v>20</v>
      </c>
      <c r="D899" s="101">
        <v>24</v>
      </c>
    </row>
    <row r="900" spans="1:4" ht="14.4" x14ac:dyDescent="0.3">
      <c r="A900" s="118" t="s">
        <v>62</v>
      </c>
      <c r="B900" s="118" t="s">
        <v>36</v>
      </c>
      <c r="C900" s="118" t="s">
        <v>22</v>
      </c>
      <c r="D900" s="101" t="s">
        <v>67</v>
      </c>
    </row>
    <row r="901" spans="1:4" ht="14.4" x14ac:dyDescent="0.3">
      <c r="A901" s="118" t="s">
        <v>62</v>
      </c>
      <c r="B901" s="118" t="s">
        <v>36</v>
      </c>
      <c r="C901" s="118" t="s">
        <v>28</v>
      </c>
      <c r="D901" s="101" t="s">
        <v>67</v>
      </c>
    </row>
    <row r="902" spans="1:4" ht="14.4" x14ac:dyDescent="0.3">
      <c r="A902" s="118" t="s">
        <v>62</v>
      </c>
      <c r="B902" s="118" t="s">
        <v>36</v>
      </c>
      <c r="C902" s="118" t="s">
        <v>31</v>
      </c>
      <c r="D902" s="101" t="s">
        <v>67</v>
      </c>
    </row>
    <row r="903" spans="1:4" ht="14.4" x14ac:dyDescent="0.3">
      <c r="A903" s="118" t="s">
        <v>62</v>
      </c>
      <c r="B903" s="118" t="s">
        <v>36</v>
      </c>
      <c r="C903" s="118" t="s">
        <v>14</v>
      </c>
      <c r="D903" s="101">
        <v>6</v>
      </c>
    </row>
    <row r="904" spans="1:4" ht="14.4" x14ac:dyDescent="0.3">
      <c r="A904" s="118" t="s">
        <v>62</v>
      </c>
      <c r="B904" s="118" t="s">
        <v>36</v>
      </c>
      <c r="C904" s="118" t="s">
        <v>32</v>
      </c>
      <c r="D904" s="101" t="s">
        <v>67</v>
      </c>
    </row>
    <row r="905" spans="1:4" ht="14.4" x14ac:dyDescent="0.3">
      <c r="A905" s="118" t="s">
        <v>62</v>
      </c>
      <c r="B905" s="118" t="s">
        <v>36</v>
      </c>
      <c r="C905" s="118" t="s">
        <v>17</v>
      </c>
      <c r="D905" s="101">
        <v>33</v>
      </c>
    </row>
    <row r="906" spans="1:4" ht="14.4" x14ac:dyDescent="0.3">
      <c r="A906" s="118" t="s">
        <v>62</v>
      </c>
      <c r="B906" s="118" t="s">
        <v>36</v>
      </c>
      <c r="C906" s="118" t="s">
        <v>33</v>
      </c>
      <c r="D906" s="101" t="s">
        <v>67</v>
      </c>
    </row>
    <row r="907" spans="1:4" ht="14.4" x14ac:dyDescent="0.3">
      <c r="A907" s="118" t="s">
        <v>62</v>
      </c>
      <c r="B907" s="118" t="s">
        <v>36</v>
      </c>
      <c r="C907" s="118" t="s">
        <v>34</v>
      </c>
      <c r="D907" s="101">
        <v>4</v>
      </c>
    </row>
    <row r="908" spans="1:4" ht="14.4" x14ac:dyDescent="0.3">
      <c r="A908" s="118" t="s">
        <v>62</v>
      </c>
      <c r="B908" s="118" t="s">
        <v>37</v>
      </c>
      <c r="C908" s="118" t="s">
        <v>21</v>
      </c>
      <c r="D908" s="101" t="s">
        <v>67</v>
      </c>
    </row>
    <row r="909" spans="1:4" ht="14.4" x14ac:dyDescent="0.3">
      <c r="A909" s="118" t="s">
        <v>62</v>
      </c>
      <c r="B909" s="118" t="s">
        <v>37</v>
      </c>
      <c r="C909" s="118" t="s">
        <v>29</v>
      </c>
      <c r="D909" s="101" t="s">
        <v>67</v>
      </c>
    </row>
    <row r="910" spans="1:4" ht="14.4" x14ac:dyDescent="0.3">
      <c r="A910" s="118" t="s">
        <v>62</v>
      </c>
      <c r="B910" s="118" t="s">
        <v>37</v>
      </c>
      <c r="C910" s="118" t="s">
        <v>17</v>
      </c>
      <c r="D910" s="101">
        <v>10</v>
      </c>
    </row>
    <row r="911" spans="1:4" ht="14.4" x14ac:dyDescent="0.3">
      <c r="A911" s="118" t="s">
        <v>62</v>
      </c>
      <c r="B911" s="118" t="s">
        <v>37</v>
      </c>
      <c r="C911" s="118" t="s">
        <v>33</v>
      </c>
      <c r="D911" s="101" t="s">
        <v>67</v>
      </c>
    </row>
    <row r="912" spans="1:4" ht="14.4" x14ac:dyDescent="0.3">
      <c r="A912" s="118" t="s">
        <v>62</v>
      </c>
      <c r="B912" s="118" t="s">
        <v>39</v>
      </c>
      <c r="C912" s="118" t="s">
        <v>20</v>
      </c>
      <c r="D912" s="101" t="s">
        <v>67</v>
      </c>
    </row>
    <row r="913" spans="1:4" ht="14.4" x14ac:dyDescent="0.3">
      <c r="A913" s="118" t="s">
        <v>62</v>
      </c>
      <c r="B913" s="118" t="s">
        <v>40</v>
      </c>
      <c r="C913" s="118" t="s">
        <v>17</v>
      </c>
      <c r="D913" s="101" t="s">
        <v>67</v>
      </c>
    </row>
    <row r="914" spans="1:4" ht="14.4" x14ac:dyDescent="0.3">
      <c r="A914" s="118" t="s">
        <v>62</v>
      </c>
      <c r="B914" s="118" t="s">
        <v>40</v>
      </c>
      <c r="C914" s="118" t="s">
        <v>33</v>
      </c>
      <c r="D914" s="101" t="s">
        <v>67</v>
      </c>
    </row>
    <row r="915" spans="1:4" ht="14.4" x14ac:dyDescent="0.3">
      <c r="A915" s="118" t="s">
        <v>62</v>
      </c>
      <c r="B915" s="118" t="s">
        <v>40</v>
      </c>
      <c r="C915" s="118" t="s">
        <v>34</v>
      </c>
      <c r="D915" s="101" t="s">
        <v>67</v>
      </c>
    </row>
    <row r="916" spans="1:4" ht="14.4" x14ac:dyDescent="0.3">
      <c r="A916" s="118" t="s">
        <v>62</v>
      </c>
      <c r="B916" s="118" t="s">
        <v>41</v>
      </c>
      <c r="C916" s="118" t="s">
        <v>20</v>
      </c>
      <c r="D916" s="101">
        <v>3</v>
      </c>
    </row>
    <row r="917" spans="1:4" ht="14.4" x14ac:dyDescent="0.3">
      <c r="A917" s="118" t="s">
        <v>62</v>
      </c>
      <c r="B917" s="118" t="s">
        <v>41</v>
      </c>
      <c r="C917" s="118" t="s">
        <v>26</v>
      </c>
      <c r="D917" s="101" t="s">
        <v>67</v>
      </c>
    </row>
    <row r="918" spans="1:4" ht="14.4" x14ac:dyDescent="0.3">
      <c r="A918" s="118" t="s">
        <v>62</v>
      </c>
      <c r="B918" s="118" t="s">
        <v>41</v>
      </c>
      <c r="C918" s="118" t="s">
        <v>31</v>
      </c>
      <c r="D918" s="101" t="s">
        <v>67</v>
      </c>
    </row>
    <row r="919" spans="1:4" ht="14.4" x14ac:dyDescent="0.3">
      <c r="A919" s="118" t="s">
        <v>62</v>
      </c>
      <c r="B919" s="118" t="s">
        <v>41</v>
      </c>
      <c r="C919" s="118" t="s">
        <v>17</v>
      </c>
      <c r="D919" s="101" t="s">
        <v>67</v>
      </c>
    </row>
    <row r="920" spans="1:4" ht="14.4" x14ac:dyDescent="0.3">
      <c r="A920" s="118" t="s">
        <v>62</v>
      </c>
      <c r="B920" s="118" t="s">
        <v>43</v>
      </c>
      <c r="C920" s="118" t="s">
        <v>22</v>
      </c>
      <c r="D920" s="101" t="s">
        <v>67</v>
      </c>
    </row>
    <row r="921" spans="1:4" ht="14.4" x14ac:dyDescent="0.3">
      <c r="A921" s="118" t="s">
        <v>62</v>
      </c>
      <c r="B921" s="118" t="s">
        <v>45</v>
      </c>
      <c r="C921" s="118" t="s">
        <v>20</v>
      </c>
      <c r="D921" s="101" t="s">
        <v>67</v>
      </c>
    </row>
    <row r="922" spans="1:4" ht="14.4" x14ac:dyDescent="0.3">
      <c r="A922" s="118" t="s">
        <v>62</v>
      </c>
      <c r="B922" s="118" t="s">
        <v>45</v>
      </c>
      <c r="C922" s="118" t="s">
        <v>32</v>
      </c>
      <c r="D922" s="101" t="s">
        <v>67</v>
      </c>
    </row>
    <row r="923" spans="1:4" ht="14.4" x14ac:dyDescent="0.3">
      <c r="A923" s="118" t="s">
        <v>62</v>
      </c>
      <c r="B923" s="118" t="s">
        <v>48</v>
      </c>
      <c r="C923" s="118" t="s">
        <v>14</v>
      </c>
      <c r="D923" s="101" t="s">
        <v>67</v>
      </c>
    </row>
    <row r="924" spans="1:4" ht="14.4" x14ac:dyDescent="0.3">
      <c r="A924" s="118" t="s">
        <v>63</v>
      </c>
      <c r="B924" s="118" t="s">
        <v>18</v>
      </c>
      <c r="C924" s="118" t="s">
        <v>20</v>
      </c>
      <c r="D924" s="101">
        <v>272</v>
      </c>
    </row>
    <row r="925" spans="1:4" ht="14.4" x14ac:dyDescent="0.3">
      <c r="A925" s="118" t="s">
        <v>63</v>
      </c>
      <c r="B925" s="118" t="s">
        <v>18</v>
      </c>
      <c r="C925" s="118" t="s">
        <v>21</v>
      </c>
      <c r="D925" s="101">
        <v>89</v>
      </c>
    </row>
    <row r="926" spans="1:4" ht="14.4" x14ac:dyDescent="0.3">
      <c r="A926" s="118" t="s">
        <v>63</v>
      </c>
      <c r="B926" s="118" t="s">
        <v>18</v>
      </c>
      <c r="C926" s="118" t="s">
        <v>22</v>
      </c>
      <c r="D926" s="101">
        <v>18</v>
      </c>
    </row>
    <row r="927" spans="1:4" ht="14.4" x14ac:dyDescent="0.3">
      <c r="A927" s="118" t="s">
        <v>63</v>
      </c>
      <c r="B927" s="118" t="s">
        <v>18</v>
      </c>
      <c r="C927" s="118" t="s">
        <v>24</v>
      </c>
      <c r="D927" s="101" t="s">
        <v>67</v>
      </c>
    </row>
    <row r="928" spans="1:4" ht="14.4" x14ac:dyDescent="0.3">
      <c r="A928" s="118" t="s">
        <v>63</v>
      </c>
      <c r="B928" s="118" t="s">
        <v>18</v>
      </c>
      <c r="C928" s="118" t="s">
        <v>26</v>
      </c>
      <c r="D928" s="101" t="s">
        <v>67</v>
      </c>
    </row>
    <row r="929" spans="1:4" ht="14.4" x14ac:dyDescent="0.3">
      <c r="A929" s="118" t="s">
        <v>63</v>
      </c>
      <c r="B929" s="118" t="s">
        <v>18</v>
      </c>
      <c r="C929" s="118" t="s">
        <v>29</v>
      </c>
      <c r="D929" s="101">
        <v>60</v>
      </c>
    </row>
    <row r="930" spans="1:4" ht="14.4" x14ac:dyDescent="0.3">
      <c r="A930" s="118" t="s">
        <v>63</v>
      </c>
      <c r="B930" s="118" t="s">
        <v>18</v>
      </c>
      <c r="C930" s="118" t="s">
        <v>31</v>
      </c>
      <c r="D930" s="101">
        <v>29</v>
      </c>
    </row>
    <row r="931" spans="1:4" ht="14.4" x14ac:dyDescent="0.3">
      <c r="A931" s="118" t="s">
        <v>63</v>
      </c>
      <c r="B931" s="118" t="s">
        <v>18</v>
      </c>
      <c r="C931" s="118" t="s">
        <v>14</v>
      </c>
      <c r="D931" s="101">
        <v>4</v>
      </c>
    </row>
    <row r="932" spans="1:4" ht="14.4" x14ac:dyDescent="0.3">
      <c r="A932" s="118" t="s">
        <v>63</v>
      </c>
      <c r="B932" s="118" t="s">
        <v>18</v>
      </c>
      <c r="C932" s="118" t="s">
        <v>103</v>
      </c>
      <c r="D932" s="101">
        <v>14</v>
      </c>
    </row>
    <row r="933" spans="1:4" ht="14.4" x14ac:dyDescent="0.3">
      <c r="A933" s="118" t="s">
        <v>63</v>
      </c>
      <c r="B933" s="118" t="s">
        <v>18</v>
      </c>
      <c r="C933" s="118" t="s">
        <v>32</v>
      </c>
      <c r="D933" s="101">
        <v>6</v>
      </c>
    </row>
    <row r="934" spans="1:4" ht="14.4" x14ac:dyDescent="0.3">
      <c r="A934" s="118" t="s">
        <v>63</v>
      </c>
      <c r="B934" s="118" t="s">
        <v>18</v>
      </c>
      <c r="C934" s="118" t="s">
        <v>16</v>
      </c>
      <c r="D934" s="101" t="s">
        <v>67</v>
      </c>
    </row>
    <row r="935" spans="1:4" ht="14.4" x14ac:dyDescent="0.3">
      <c r="A935" s="118" t="s">
        <v>63</v>
      </c>
      <c r="B935" s="118" t="s">
        <v>18</v>
      </c>
      <c r="C935" s="118" t="s">
        <v>17</v>
      </c>
      <c r="D935" s="101">
        <v>787</v>
      </c>
    </row>
    <row r="936" spans="1:4" ht="14.4" x14ac:dyDescent="0.3">
      <c r="A936" s="118" t="s">
        <v>63</v>
      </c>
      <c r="B936" s="118" t="s">
        <v>18</v>
      </c>
      <c r="C936" s="118" t="s">
        <v>33</v>
      </c>
      <c r="D936" s="101">
        <v>21</v>
      </c>
    </row>
    <row r="937" spans="1:4" ht="14.4" x14ac:dyDescent="0.3">
      <c r="A937" s="118" t="s">
        <v>63</v>
      </c>
      <c r="B937" s="118" t="s">
        <v>18</v>
      </c>
      <c r="C937" s="118" t="s">
        <v>34</v>
      </c>
      <c r="D937" s="101" t="s">
        <v>67</v>
      </c>
    </row>
    <row r="938" spans="1:4" ht="14.4" x14ac:dyDescent="0.3">
      <c r="A938" s="118" t="s">
        <v>63</v>
      </c>
      <c r="B938" s="118" t="s">
        <v>36</v>
      </c>
      <c r="C938" s="118" t="s">
        <v>20</v>
      </c>
      <c r="D938" s="101">
        <v>22</v>
      </c>
    </row>
    <row r="939" spans="1:4" ht="14.4" x14ac:dyDescent="0.3">
      <c r="A939" s="118" t="s">
        <v>63</v>
      </c>
      <c r="B939" s="118" t="s">
        <v>36</v>
      </c>
      <c r="C939" s="118" t="s">
        <v>21</v>
      </c>
      <c r="D939" s="101">
        <v>8</v>
      </c>
    </row>
    <row r="940" spans="1:4" ht="14.4" x14ac:dyDescent="0.3">
      <c r="A940" s="118" t="s">
        <v>63</v>
      </c>
      <c r="B940" s="118" t="s">
        <v>36</v>
      </c>
      <c r="C940" s="118" t="s">
        <v>22</v>
      </c>
      <c r="D940" s="101" t="s">
        <v>67</v>
      </c>
    </row>
    <row r="941" spans="1:4" ht="14.4" x14ac:dyDescent="0.3">
      <c r="A941" s="118" t="s">
        <v>63</v>
      </c>
      <c r="B941" s="118" t="s">
        <v>36</v>
      </c>
      <c r="C941" s="118" t="s">
        <v>29</v>
      </c>
      <c r="D941" s="101">
        <v>3</v>
      </c>
    </row>
    <row r="942" spans="1:4" ht="14.4" x14ac:dyDescent="0.3">
      <c r="A942" s="118" t="s">
        <v>63</v>
      </c>
      <c r="B942" s="118" t="s">
        <v>36</v>
      </c>
      <c r="C942" s="118" t="s">
        <v>31</v>
      </c>
      <c r="D942" s="101" t="s">
        <v>67</v>
      </c>
    </row>
    <row r="943" spans="1:4" ht="14.4" x14ac:dyDescent="0.3">
      <c r="A943" s="118" t="s">
        <v>63</v>
      </c>
      <c r="B943" s="118" t="s">
        <v>36</v>
      </c>
      <c r="C943" s="118" t="s">
        <v>17</v>
      </c>
      <c r="D943" s="101">
        <v>42</v>
      </c>
    </row>
    <row r="944" spans="1:4" ht="14.4" x14ac:dyDescent="0.3">
      <c r="A944" s="118" t="s">
        <v>63</v>
      </c>
      <c r="B944" s="118" t="s">
        <v>36</v>
      </c>
      <c r="C944" s="118" t="s">
        <v>33</v>
      </c>
      <c r="D944" s="101">
        <v>4</v>
      </c>
    </row>
    <row r="945" spans="1:4" ht="14.4" x14ac:dyDescent="0.3">
      <c r="A945" s="118" t="s">
        <v>63</v>
      </c>
      <c r="B945" s="118" t="s">
        <v>37</v>
      </c>
      <c r="C945" s="118" t="s">
        <v>20</v>
      </c>
      <c r="D945" s="101" t="s">
        <v>67</v>
      </c>
    </row>
    <row r="946" spans="1:4" ht="14.4" x14ac:dyDescent="0.3">
      <c r="A946" s="118" t="s">
        <v>63</v>
      </c>
      <c r="B946" s="118" t="s">
        <v>37</v>
      </c>
      <c r="C946" s="118" t="s">
        <v>21</v>
      </c>
      <c r="D946" s="101" t="s">
        <v>67</v>
      </c>
    </row>
    <row r="947" spans="1:4" ht="14.4" x14ac:dyDescent="0.3">
      <c r="A947" s="118" t="s">
        <v>63</v>
      </c>
      <c r="B947" s="118" t="s">
        <v>37</v>
      </c>
      <c r="C947" s="118" t="s">
        <v>29</v>
      </c>
      <c r="D947" s="101">
        <v>4</v>
      </c>
    </row>
    <row r="948" spans="1:4" ht="14.4" x14ac:dyDescent="0.3">
      <c r="A948" s="118" t="s">
        <v>63</v>
      </c>
      <c r="B948" s="118" t="s">
        <v>37</v>
      </c>
      <c r="C948" s="118" t="s">
        <v>17</v>
      </c>
      <c r="D948" s="101">
        <v>23</v>
      </c>
    </row>
    <row r="949" spans="1:4" ht="14.4" x14ac:dyDescent="0.3">
      <c r="A949" s="118" t="s">
        <v>63</v>
      </c>
      <c r="B949" s="118" t="s">
        <v>39</v>
      </c>
      <c r="C949" s="118" t="s">
        <v>20</v>
      </c>
      <c r="D949" s="101" t="s">
        <v>67</v>
      </c>
    </row>
    <row r="950" spans="1:4" ht="14.4" x14ac:dyDescent="0.3">
      <c r="A950" s="118" t="s">
        <v>63</v>
      </c>
      <c r="B950" s="118" t="s">
        <v>40</v>
      </c>
      <c r="C950" s="118" t="s">
        <v>31</v>
      </c>
      <c r="D950" s="101" t="s">
        <v>67</v>
      </c>
    </row>
    <row r="951" spans="1:4" ht="14.4" x14ac:dyDescent="0.3">
      <c r="A951" s="118" t="s">
        <v>63</v>
      </c>
      <c r="B951" s="118" t="s">
        <v>40</v>
      </c>
      <c r="C951" s="118" t="s">
        <v>17</v>
      </c>
      <c r="D951" s="101" t="s">
        <v>67</v>
      </c>
    </row>
    <row r="952" spans="1:4" ht="14.4" x14ac:dyDescent="0.3">
      <c r="A952" s="118" t="s">
        <v>63</v>
      </c>
      <c r="B952" s="118" t="s">
        <v>40</v>
      </c>
      <c r="C952" s="118" t="s">
        <v>33</v>
      </c>
      <c r="D952" s="101" t="s">
        <v>67</v>
      </c>
    </row>
    <row r="953" spans="1:4" ht="14.4" x14ac:dyDescent="0.3">
      <c r="A953" s="118" t="s">
        <v>63</v>
      </c>
      <c r="B953" s="118" t="s">
        <v>41</v>
      </c>
      <c r="C953" s="118" t="s">
        <v>20</v>
      </c>
      <c r="D953" s="101">
        <v>3</v>
      </c>
    </row>
    <row r="954" spans="1:4" ht="14.4" x14ac:dyDescent="0.3">
      <c r="A954" s="118" t="s">
        <v>63</v>
      </c>
      <c r="B954" s="118" t="s">
        <v>41</v>
      </c>
      <c r="C954" s="118" t="s">
        <v>21</v>
      </c>
      <c r="D954" s="101">
        <v>5</v>
      </c>
    </row>
    <row r="955" spans="1:4" ht="14.4" x14ac:dyDescent="0.3">
      <c r="A955" s="118" t="s">
        <v>63</v>
      </c>
      <c r="B955" s="118" t="s">
        <v>41</v>
      </c>
      <c r="C955" s="118" t="s">
        <v>31</v>
      </c>
      <c r="D955" s="101" t="s">
        <v>67</v>
      </c>
    </row>
    <row r="956" spans="1:4" ht="14.4" x14ac:dyDescent="0.3">
      <c r="A956" s="118" t="s">
        <v>63</v>
      </c>
      <c r="B956" s="118" t="s">
        <v>41</v>
      </c>
      <c r="C956" s="118" t="s">
        <v>32</v>
      </c>
      <c r="D956" s="101" t="s">
        <v>67</v>
      </c>
    </row>
    <row r="957" spans="1:4" ht="14.4" x14ac:dyDescent="0.3">
      <c r="A957" s="118" t="s">
        <v>63</v>
      </c>
      <c r="B957" s="118" t="s">
        <v>41</v>
      </c>
      <c r="C957" s="118" t="s">
        <v>17</v>
      </c>
      <c r="D957" s="101" t="s">
        <v>67</v>
      </c>
    </row>
    <row r="958" spans="1:4" ht="14.4" x14ac:dyDescent="0.3">
      <c r="A958" s="118" t="s">
        <v>63</v>
      </c>
      <c r="B958" s="118" t="s">
        <v>43</v>
      </c>
      <c r="C958" s="118" t="s">
        <v>20</v>
      </c>
      <c r="D958" s="101" t="s">
        <v>67</v>
      </c>
    </row>
    <row r="959" spans="1:4" ht="14.4" x14ac:dyDescent="0.3">
      <c r="A959" s="118" t="s">
        <v>63</v>
      </c>
      <c r="B959" s="118" t="s">
        <v>43</v>
      </c>
      <c r="C959" s="118" t="s">
        <v>29</v>
      </c>
      <c r="D959" s="101" t="s">
        <v>67</v>
      </c>
    </row>
    <row r="960" spans="1:4" ht="14.4" x14ac:dyDescent="0.3">
      <c r="A960" s="118" t="s">
        <v>63</v>
      </c>
      <c r="B960" s="118" t="s">
        <v>45</v>
      </c>
      <c r="C960" s="118" t="s">
        <v>29</v>
      </c>
      <c r="D960" s="101" t="s">
        <v>67</v>
      </c>
    </row>
    <row r="961" spans="1:4" ht="14.4" x14ac:dyDescent="0.3">
      <c r="A961" s="118" t="s">
        <v>63</v>
      </c>
      <c r="B961" s="118" t="s">
        <v>46</v>
      </c>
      <c r="C961" s="118" t="s">
        <v>17</v>
      </c>
      <c r="D961" s="101" t="s">
        <v>67</v>
      </c>
    </row>
    <row r="962" spans="1:4" ht="14.4" x14ac:dyDescent="0.3">
      <c r="A962" s="118" t="s">
        <v>63</v>
      </c>
      <c r="B962" s="118" t="s">
        <v>48</v>
      </c>
      <c r="C962" s="118" t="s">
        <v>17</v>
      </c>
      <c r="D962" s="101" t="s">
        <v>67</v>
      </c>
    </row>
    <row r="963" spans="1:4" ht="14.4" x14ac:dyDescent="0.3">
      <c r="A963" s="118" t="s">
        <v>64</v>
      </c>
      <c r="B963" s="118" t="s">
        <v>18</v>
      </c>
      <c r="C963" s="118" t="s">
        <v>20</v>
      </c>
      <c r="D963" s="101">
        <v>25</v>
      </c>
    </row>
    <row r="964" spans="1:4" ht="14.4" x14ac:dyDescent="0.3">
      <c r="A964" s="118" t="s">
        <v>64</v>
      </c>
      <c r="B964" s="118" t="s">
        <v>18</v>
      </c>
      <c r="C964" s="118" t="s">
        <v>21</v>
      </c>
      <c r="D964" s="101">
        <v>43</v>
      </c>
    </row>
    <row r="965" spans="1:4" ht="14.4" x14ac:dyDescent="0.3">
      <c r="A965" s="118" t="s">
        <v>64</v>
      </c>
      <c r="B965" s="118" t="s">
        <v>18</v>
      </c>
      <c r="C965" s="118" t="s">
        <v>22</v>
      </c>
      <c r="D965" s="101">
        <v>11</v>
      </c>
    </row>
    <row r="966" spans="1:4" ht="14.4" x14ac:dyDescent="0.3">
      <c r="A966" s="118" t="s">
        <v>64</v>
      </c>
      <c r="B966" s="118" t="s">
        <v>18</v>
      </c>
      <c r="C966" s="118" t="s">
        <v>23</v>
      </c>
      <c r="D966" s="101" t="s">
        <v>67</v>
      </c>
    </row>
    <row r="967" spans="1:4" ht="14.4" x14ac:dyDescent="0.3">
      <c r="A967" s="118" t="s">
        <v>64</v>
      </c>
      <c r="B967" s="118" t="s">
        <v>18</v>
      </c>
      <c r="C967" s="118" t="s">
        <v>25</v>
      </c>
      <c r="D967" s="101" t="s">
        <v>67</v>
      </c>
    </row>
    <row r="968" spans="1:4" ht="14.4" x14ac:dyDescent="0.3">
      <c r="A968" s="118" t="s">
        <v>64</v>
      </c>
      <c r="B968" s="118" t="s">
        <v>18</v>
      </c>
      <c r="C968" s="118" t="s">
        <v>26</v>
      </c>
      <c r="D968" s="101">
        <v>3</v>
      </c>
    </row>
    <row r="969" spans="1:4" ht="14.4" x14ac:dyDescent="0.3">
      <c r="A969" s="118" t="s">
        <v>64</v>
      </c>
      <c r="B969" s="118" t="s">
        <v>18</v>
      </c>
      <c r="C969" s="118" t="s">
        <v>29</v>
      </c>
      <c r="D969" s="101">
        <v>45</v>
      </c>
    </row>
    <row r="970" spans="1:4" ht="14.4" x14ac:dyDescent="0.3">
      <c r="A970" s="118" t="s">
        <v>64</v>
      </c>
      <c r="B970" s="118" t="s">
        <v>18</v>
      </c>
      <c r="C970" s="118" t="s">
        <v>30</v>
      </c>
      <c r="D970" s="101" t="s">
        <v>67</v>
      </c>
    </row>
    <row r="971" spans="1:4" ht="14.4" x14ac:dyDescent="0.3">
      <c r="A971" s="118" t="s">
        <v>64</v>
      </c>
      <c r="B971" s="118" t="s">
        <v>18</v>
      </c>
      <c r="C971" s="118" t="s">
        <v>31</v>
      </c>
      <c r="D971" s="101" t="s">
        <v>67</v>
      </c>
    </row>
    <row r="972" spans="1:4" ht="14.4" x14ac:dyDescent="0.3">
      <c r="A972" s="118" t="s">
        <v>64</v>
      </c>
      <c r="B972" s="118" t="s">
        <v>18</v>
      </c>
      <c r="C972" s="118" t="s">
        <v>14</v>
      </c>
      <c r="D972" s="101">
        <v>72</v>
      </c>
    </row>
    <row r="973" spans="1:4" ht="14.4" x14ac:dyDescent="0.3">
      <c r="A973" s="118" t="s">
        <v>64</v>
      </c>
      <c r="B973" s="118" t="s">
        <v>18</v>
      </c>
      <c r="C973" s="118" t="s">
        <v>103</v>
      </c>
      <c r="D973" s="101">
        <v>37</v>
      </c>
    </row>
    <row r="974" spans="1:4" ht="14.4" x14ac:dyDescent="0.3">
      <c r="A974" s="118" t="s">
        <v>64</v>
      </c>
      <c r="B974" s="118" t="s">
        <v>18</v>
      </c>
      <c r="C974" s="118" t="s">
        <v>32</v>
      </c>
      <c r="D974" s="101">
        <v>58</v>
      </c>
    </row>
    <row r="975" spans="1:4" ht="14.4" x14ac:dyDescent="0.3">
      <c r="A975" s="118" t="s">
        <v>64</v>
      </c>
      <c r="B975" s="118" t="s">
        <v>18</v>
      </c>
      <c r="C975" s="118" t="s">
        <v>16</v>
      </c>
      <c r="D975" s="101" t="s">
        <v>67</v>
      </c>
    </row>
    <row r="976" spans="1:4" ht="14.4" x14ac:dyDescent="0.3">
      <c r="A976" s="118" t="s">
        <v>64</v>
      </c>
      <c r="B976" s="118" t="s">
        <v>18</v>
      </c>
      <c r="C976" s="118" t="s">
        <v>17</v>
      </c>
      <c r="D976" s="101">
        <v>76</v>
      </c>
    </row>
    <row r="977" spans="1:4" ht="14.4" x14ac:dyDescent="0.3">
      <c r="A977" s="118" t="s">
        <v>64</v>
      </c>
      <c r="B977" s="118" t="s">
        <v>18</v>
      </c>
      <c r="C977" s="118" t="s">
        <v>33</v>
      </c>
      <c r="D977" s="101">
        <v>5</v>
      </c>
    </row>
    <row r="978" spans="1:4" ht="14.4" x14ac:dyDescent="0.3">
      <c r="A978" s="118" t="s">
        <v>64</v>
      </c>
      <c r="B978" s="118" t="s">
        <v>18</v>
      </c>
      <c r="C978" s="118" t="s">
        <v>34</v>
      </c>
      <c r="D978" s="101" t="s">
        <v>67</v>
      </c>
    </row>
    <row r="979" spans="1:4" ht="14.4" x14ac:dyDescent="0.3">
      <c r="A979" s="118" t="s">
        <v>64</v>
      </c>
      <c r="B979" s="118" t="s">
        <v>36</v>
      </c>
      <c r="C979" s="118" t="s">
        <v>20</v>
      </c>
      <c r="D979" s="101" t="s">
        <v>67</v>
      </c>
    </row>
    <row r="980" spans="1:4" ht="14.4" x14ac:dyDescent="0.3">
      <c r="A980" s="118" t="s">
        <v>64</v>
      </c>
      <c r="B980" s="118" t="s">
        <v>36</v>
      </c>
      <c r="C980" s="118" t="s">
        <v>21</v>
      </c>
      <c r="D980" s="101">
        <v>3</v>
      </c>
    </row>
    <row r="981" spans="1:4" ht="14.4" x14ac:dyDescent="0.3">
      <c r="A981" s="118" t="s">
        <v>64</v>
      </c>
      <c r="B981" s="118" t="s">
        <v>36</v>
      </c>
      <c r="C981" s="118" t="s">
        <v>26</v>
      </c>
      <c r="D981" s="101" t="s">
        <v>67</v>
      </c>
    </row>
    <row r="982" spans="1:4" ht="14.4" x14ac:dyDescent="0.3">
      <c r="A982" s="118" t="s">
        <v>64</v>
      </c>
      <c r="B982" s="118" t="s">
        <v>36</v>
      </c>
      <c r="C982" s="118" t="s">
        <v>29</v>
      </c>
      <c r="D982" s="101" t="s">
        <v>67</v>
      </c>
    </row>
    <row r="983" spans="1:4" ht="14.4" x14ac:dyDescent="0.3">
      <c r="A983" s="118" t="s">
        <v>64</v>
      </c>
      <c r="B983" s="118" t="s">
        <v>36</v>
      </c>
      <c r="C983" s="118" t="s">
        <v>14</v>
      </c>
      <c r="D983" s="101">
        <v>3</v>
      </c>
    </row>
    <row r="984" spans="1:4" ht="14.4" x14ac:dyDescent="0.3">
      <c r="A984" s="118" t="s">
        <v>64</v>
      </c>
      <c r="B984" s="118" t="s">
        <v>36</v>
      </c>
      <c r="C984" s="118" t="s">
        <v>103</v>
      </c>
      <c r="D984" s="101">
        <v>7</v>
      </c>
    </row>
    <row r="985" spans="1:4" ht="14.4" x14ac:dyDescent="0.3">
      <c r="A985" s="118" t="s">
        <v>64</v>
      </c>
      <c r="B985" s="118" t="s">
        <v>36</v>
      </c>
      <c r="C985" s="118" t="s">
        <v>32</v>
      </c>
      <c r="D985" s="101">
        <v>3</v>
      </c>
    </row>
    <row r="986" spans="1:4" ht="14.4" x14ac:dyDescent="0.3">
      <c r="A986" s="118" t="s">
        <v>64</v>
      </c>
      <c r="B986" s="118" t="s">
        <v>36</v>
      </c>
      <c r="C986" s="118" t="s">
        <v>16</v>
      </c>
      <c r="D986" s="101" t="s">
        <v>67</v>
      </c>
    </row>
    <row r="987" spans="1:4" ht="14.4" x14ac:dyDescent="0.3">
      <c r="A987" s="118" t="s">
        <v>64</v>
      </c>
      <c r="B987" s="118" t="s">
        <v>36</v>
      </c>
      <c r="C987" s="118" t="s">
        <v>17</v>
      </c>
      <c r="D987" s="101">
        <v>3</v>
      </c>
    </row>
    <row r="988" spans="1:4" ht="14.4" x14ac:dyDescent="0.3">
      <c r="A988" s="118" t="s">
        <v>64</v>
      </c>
      <c r="B988" s="118" t="s">
        <v>37</v>
      </c>
      <c r="C988" s="118" t="s">
        <v>14</v>
      </c>
      <c r="D988" s="101" t="s">
        <v>67</v>
      </c>
    </row>
    <row r="989" spans="1:4" ht="14.4" x14ac:dyDescent="0.3">
      <c r="A989" s="118" t="s">
        <v>64</v>
      </c>
      <c r="B989" s="118" t="s">
        <v>37</v>
      </c>
      <c r="C989" s="118" t="s">
        <v>17</v>
      </c>
      <c r="D989" s="101" t="s">
        <v>67</v>
      </c>
    </row>
    <row r="990" spans="1:4" ht="14.4" x14ac:dyDescent="0.3">
      <c r="A990" s="118" t="s">
        <v>64</v>
      </c>
      <c r="B990" s="118" t="s">
        <v>40</v>
      </c>
      <c r="C990" s="118" t="s">
        <v>31</v>
      </c>
      <c r="D990" s="101" t="s">
        <v>67</v>
      </c>
    </row>
    <row r="991" spans="1:4" ht="14.4" x14ac:dyDescent="0.3">
      <c r="A991" s="118" t="s">
        <v>64</v>
      </c>
      <c r="B991" s="118" t="s">
        <v>41</v>
      </c>
      <c r="C991" s="118" t="s">
        <v>20</v>
      </c>
      <c r="D991" s="101">
        <v>3</v>
      </c>
    </row>
    <row r="992" spans="1:4" ht="14.4" x14ac:dyDescent="0.3">
      <c r="A992" s="118" t="s">
        <v>64</v>
      </c>
      <c r="B992" s="118" t="s">
        <v>41</v>
      </c>
      <c r="C992" s="118" t="s">
        <v>103</v>
      </c>
      <c r="D992" s="101" t="s">
        <v>67</v>
      </c>
    </row>
    <row r="993" spans="1:4" ht="14.4" x14ac:dyDescent="0.3">
      <c r="A993" s="118" t="s">
        <v>64</v>
      </c>
      <c r="B993" s="118" t="s">
        <v>41</v>
      </c>
      <c r="C993" s="118" t="s">
        <v>17</v>
      </c>
      <c r="D993" s="101" t="s">
        <v>67</v>
      </c>
    </row>
    <row r="994" spans="1:4" ht="14.4" x14ac:dyDescent="0.3">
      <c r="A994" s="118" t="s">
        <v>64</v>
      </c>
      <c r="B994" s="118" t="s">
        <v>43</v>
      </c>
      <c r="C994" s="118" t="s">
        <v>29</v>
      </c>
      <c r="D994" s="101" t="s">
        <v>67</v>
      </c>
    </row>
    <row r="995" spans="1:4" ht="15" thickBot="1" x14ac:dyDescent="0.35">
      <c r="A995" s="119" t="s">
        <v>64</v>
      </c>
      <c r="B995" s="119" t="s">
        <v>48</v>
      </c>
      <c r="C995" s="119" t="s">
        <v>32</v>
      </c>
      <c r="D995" s="120" t="s">
        <v>67</v>
      </c>
    </row>
    <row r="996" spans="1:4" ht="13.8" thickTop="1" x14ac:dyDescent="0.25">
      <c r="A996" s="121" t="s">
        <v>93</v>
      </c>
      <c r="B996" s="114"/>
      <c r="C996" s="114"/>
      <c r="D996" s="110">
        <v>49621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workbookViewId="0">
      <selection activeCell="B14" sqref="B14:N14"/>
    </sheetView>
  </sheetViews>
  <sheetFormatPr defaultRowHeight="13.2" x14ac:dyDescent="0.25"/>
  <cols>
    <col min="1" max="1" width="27.88671875" customWidth="1"/>
    <col min="2" max="2" width="6.6640625" customWidth="1"/>
    <col min="3" max="3" width="8.44140625" customWidth="1"/>
    <col min="4" max="4" width="6.33203125" customWidth="1"/>
    <col min="5" max="5" width="5.88671875" customWidth="1"/>
    <col min="6" max="6" width="6.109375" customWidth="1"/>
    <col min="7" max="7" width="5.5546875" customWidth="1"/>
    <col min="8" max="8" width="5.88671875" customWidth="1"/>
    <col min="9" max="9" width="6.44140625" customWidth="1"/>
    <col min="10" max="10" width="6.77734375" customWidth="1"/>
    <col min="11" max="11" width="6.109375" customWidth="1"/>
    <col min="12" max="12" width="6.88671875" customWidth="1"/>
    <col min="13" max="14" width="6.5546875" customWidth="1"/>
    <col min="15" max="16" width="5.33203125" customWidth="1"/>
    <col min="17" max="17" width="6.6640625" customWidth="1"/>
    <col min="18" max="18" width="0.33203125" customWidth="1"/>
    <col min="19" max="19" width="9.77734375" customWidth="1"/>
    <col min="20" max="20" width="0.77734375" customWidth="1"/>
    <col min="21" max="21" width="9.21875" customWidth="1"/>
    <col min="22" max="23" width="3" customWidth="1"/>
  </cols>
  <sheetData>
    <row r="1" spans="1:30" ht="57.6" customHeight="1" x14ac:dyDescent="0.25">
      <c r="A1" s="57" t="s">
        <v>110</v>
      </c>
      <c r="B1" s="60" t="s">
        <v>83</v>
      </c>
      <c r="C1" s="60" t="s">
        <v>84</v>
      </c>
      <c r="D1" s="60" t="s">
        <v>85</v>
      </c>
      <c r="E1" s="60" t="s">
        <v>86</v>
      </c>
      <c r="F1" s="60" t="s">
        <v>106</v>
      </c>
      <c r="G1" s="60" t="s">
        <v>117</v>
      </c>
      <c r="H1" s="60" t="s">
        <v>87</v>
      </c>
      <c r="I1" s="60" t="s">
        <v>88</v>
      </c>
      <c r="J1" s="60" t="s">
        <v>89</v>
      </c>
      <c r="K1" s="60" t="s">
        <v>90</v>
      </c>
      <c r="L1" s="60" t="s">
        <v>107</v>
      </c>
      <c r="M1" s="60" t="s">
        <v>108</v>
      </c>
      <c r="N1" s="60" t="s">
        <v>109</v>
      </c>
      <c r="O1" s="60" t="s">
        <v>118</v>
      </c>
      <c r="P1" s="60" t="s">
        <v>91</v>
      </c>
      <c r="Q1" s="60" t="s">
        <v>119</v>
      </c>
      <c r="R1" s="61" t="s">
        <v>111</v>
      </c>
      <c r="S1" s="58" t="s">
        <v>131</v>
      </c>
      <c r="T1" s="47"/>
      <c r="U1" s="81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25">
      <c r="A2" t="s">
        <v>20</v>
      </c>
      <c r="B2" t="s">
        <v>92</v>
      </c>
      <c r="C2">
        <v>6</v>
      </c>
      <c r="D2" s="1" t="s">
        <v>92</v>
      </c>
      <c r="E2">
        <v>3</v>
      </c>
      <c r="F2" t="s">
        <v>8</v>
      </c>
      <c r="G2">
        <v>4</v>
      </c>
      <c r="H2" t="s">
        <v>67</v>
      </c>
      <c r="I2">
        <v>7</v>
      </c>
      <c r="J2">
        <v>9</v>
      </c>
      <c r="K2" t="s">
        <v>8</v>
      </c>
      <c r="L2">
        <v>23</v>
      </c>
      <c r="M2">
        <v>10</v>
      </c>
      <c r="N2">
        <v>43</v>
      </c>
      <c r="O2">
        <v>3</v>
      </c>
      <c r="P2">
        <v>3</v>
      </c>
      <c r="Q2">
        <v>3</v>
      </c>
      <c r="R2" s="49">
        <f xml:space="preserve"> S2-SUM(B2:Q2)</f>
        <v>4</v>
      </c>
      <c r="S2" s="83">
        <v>118</v>
      </c>
      <c r="T2">
        <v>51</v>
      </c>
      <c r="U2" s="82"/>
      <c r="V2" s="36"/>
      <c r="W2" s="36"/>
      <c r="X2" s="36"/>
      <c r="Y2" s="36"/>
      <c r="Z2" s="36"/>
      <c r="AA2" s="36"/>
      <c r="AB2" s="36"/>
      <c r="AC2" s="36"/>
      <c r="AD2" s="36"/>
    </row>
    <row r="3" spans="1:30" x14ac:dyDescent="0.25">
      <c r="A3" t="s">
        <v>21</v>
      </c>
      <c r="B3" s="8" t="s">
        <v>67</v>
      </c>
      <c r="C3">
        <v>11</v>
      </c>
      <c r="D3">
        <v>5</v>
      </c>
      <c r="E3" t="s">
        <v>8</v>
      </c>
      <c r="F3">
        <v>3</v>
      </c>
      <c r="G3">
        <v>5</v>
      </c>
      <c r="H3" t="s">
        <v>67</v>
      </c>
      <c r="I3">
        <v>11</v>
      </c>
      <c r="J3">
        <v>4</v>
      </c>
      <c r="L3">
        <v>7</v>
      </c>
      <c r="M3">
        <v>3</v>
      </c>
      <c r="N3">
        <v>17</v>
      </c>
      <c r="O3" t="s">
        <v>92</v>
      </c>
      <c r="P3">
        <v>5</v>
      </c>
      <c r="R3" s="49">
        <f t="shared" ref="R3:R20" si="0" xml:space="preserve"> S3-SUM(B3:Q3)</f>
        <v>4</v>
      </c>
      <c r="S3" s="84">
        <v>75</v>
      </c>
      <c r="T3">
        <v>29</v>
      </c>
      <c r="U3" s="82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25">
      <c r="A4" t="s">
        <v>22</v>
      </c>
      <c r="B4" t="s">
        <v>67</v>
      </c>
      <c r="C4" t="s">
        <v>8</v>
      </c>
      <c r="D4" s="1" t="s">
        <v>67</v>
      </c>
      <c r="E4">
        <v>3</v>
      </c>
      <c r="G4" t="s">
        <v>8</v>
      </c>
      <c r="H4" t="s">
        <v>8</v>
      </c>
      <c r="I4" t="s">
        <v>8</v>
      </c>
      <c r="J4">
        <v>5</v>
      </c>
      <c r="L4">
        <v>3</v>
      </c>
      <c r="M4">
        <v>3</v>
      </c>
      <c r="N4">
        <v>3</v>
      </c>
      <c r="O4" t="s">
        <v>92</v>
      </c>
      <c r="R4" s="49">
        <f t="shared" si="0"/>
        <v>12</v>
      </c>
      <c r="S4" s="84">
        <v>29</v>
      </c>
      <c r="T4">
        <v>11</v>
      </c>
      <c r="U4" s="82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25">
      <c r="A5" t="s">
        <v>23</v>
      </c>
      <c r="B5" s="1" t="s">
        <v>67</v>
      </c>
      <c r="C5">
        <v>10</v>
      </c>
      <c r="D5">
        <v>4</v>
      </c>
      <c r="E5">
        <v>3</v>
      </c>
      <c r="F5" t="s">
        <v>8</v>
      </c>
      <c r="G5" t="s">
        <v>8</v>
      </c>
      <c r="H5" t="s">
        <v>8</v>
      </c>
      <c r="I5" t="s">
        <v>8</v>
      </c>
      <c r="J5" t="s">
        <v>8</v>
      </c>
      <c r="K5" t="s">
        <v>8</v>
      </c>
      <c r="L5">
        <v>5</v>
      </c>
      <c r="M5">
        <v>13</v>
      </c>
      <c r="N5">
        <v>3</v>
      </c>
      <c r="O5" t="s">
        <v>92</v>
      </c>
      <c r="R5" s="49">
        <f t="shared" si="0"/>
        <v>6</v>
      </c>
      <c r="S5" s="84">
        <v>44</v>
      </c>
      <c r="T5">
        <v>27</v>
      </c>
      <c r="U5" s="82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25">
      <c r="A6" t="s">
        <v>24</v>
      </c>
      <c r="B6" s="1" t="s">
        <v>67</v>
      </c>
      <c r="C6">
        <v>14</v>
      </c>
      <c r="D6" s="1">
        <v>6</v>
      </c>
      <c r="E6" t="s">
        <v>8</v>
      </c>
      <c r="F6">
        <v>7</v>
      </c>
      <c r="G6" t="s">
        <v>8</v>
      </c>
      <c r="J6" t="s">
        <v>8</v>
      </c>
      <c r="L6">
        <v>13</v>
      </c>
      <c r="M6">
        <v>17</v>
      </c>
      <c r="N6">
        <v>6</v>
      </c>
      <c r="O6" t="s">
        <v>92</v>
      </c>
      <c r="R6" s="49">
        <f t="shared" si="0"/>
        <v>5</v>
      </c>
      <c r="S6" s="84">
        <v>68</v>
      </c>
      <c r="T6">
        <v>44</v>
      </c>
      <c r="U6" s="82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5">
      <c r="A7" t="s">
        <v>25</v>
      </c>
      <c r="B7" s="1" t="s">
        <v>67</v>
      </c>
      <c r="C7">
        <v>13</v>
      </c>
      <c r="D7" s="1" t="s">
        <v>67</v>
      </c>
      <c r="E7" s="1" t="s">
        <v>92</v>
      </c>
      <c r="F7">
        <v>3</v>
      </c>
      <c r="K7" t="s">
        <v>92</v>
      </c>
      <c r="L7">
        <v>6</v>
      </c>
      <c r="M7">
        <v>5</v>
      </c>
      <c r="N7" t="s">
        <v>8</v>
      </c>
      <c r="O7" t="s">
        <v>92</v>
      </c>
      <c r="R7" s="49">
        <f t="shared" si="0"/>
        <v>5</v>
      </c>
      <c r="S7" s="84">
        <v>32</v>
      </c>
      <c r="T7">
        <v>22</v>
      </c>
      <c r="U7" s="82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25">
      <c r="A8" t="s">
        <v>26</v>
      </c>
      <c r="B8" s="1"/>
      <c r="C8">
        <v>22</v>
      </c>
      <c r="D8" s="1" t="s">
        <v>67</v>
      </c>
      <c r="E8" t="s">
        <v>8</v>
      </c>
      <c r="F8" t="s">
        <v>8</v>
      </c>
      <c r="G8" t="s">
        <v>8</v>
      </c>
      <c r="H8" t="s">
        <v>8</v>
      </c>
      <c r="K8" t="s">
        <v>8</v>
      </c>
      <c r="L8" t="s">
        <v>8</v>
      </c>
      <c r="M8" t="s">
        <v>67</v>
      </c>
      <c r="N8" t="s">
        <v>67</v>
      </c>
      <c r="O8" t="s">
        <v>67</v>
      </c>
      <c r="R8" s="49">
        <f t="shared" si="0"/>
        <v>10</v>
      </c>
      <c r="S8" s="84">
        <v>32</v>
      </c>
      <c r="T8">
        <v>18</v>
      </c>
      <c r="U8" s="82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25">
      <c r="A9" t="s">
        <v>27</v>
      </c>
      <c r="B9" s="1"/>
      <c r="C9">
        <v>22</v>
      </c>
      <c r="D9">
        <v>17</v>
      </c>
      <c r="F9">
        <v>11</v>
      </c>
      <c r="L9">
        <v>24</v>
      </c>
      <c r="M9" t="s">
        <v>67</v>
      </c>
      <c r="O9" t="s">
        <v>92</v>
      </c>
      <c r="R9" s="49">
        <f t="shared" si="0"/>
        <v>2</v>
      </c>
      <c r="S9" s="84">
        <v>76</v>
      </c>
      <c r="T9">
        <v>40</v>
      </c>
      <c r="U9" s="82"/>
      <c r="V9" s="36"/>
      <c r="W9" s="36"/>
      <c r="X9" s="36"/>
      <c r="Y9" s="36"/>
      <c r="Z9" s="36"/>
      <c r="AA9" s="36"/>
      <c r="AB9" s="36"/>
      <c r="AC9" s="36"/>
      <c r="AD9" s="36"/>
    </row>
    <row r="10" spans="1:30" x14ac:dyDescent="0.25">
      <c r="A10" t="s">
        <v>28</v>
      </c>
      <c r="B10" s="1" t="s">
        <v>92</v>
      </c>
      <c r="C10">
        <v>10</v>
      </c>
      <c r="D10">
        <v>6</v>
      </c>
      <c r="E10" t="s">
        <v>8</v>
      </c>
      <c r="F10" t="s">
        <v>8</v>
      </c>
      <c r="L10">
        <v>6</v>
      </c>
      <c r="O10" t="s">
        <v>92</v>
      </c>
      <c r="R10" s="49">
        <f t="shared" si="0"/>
        <v>3</v>
      </c>
      <c r="S10" s="84">
        <v>25</v>
      </c>
      <c r="T10">
        <v>18</v>
      </c>
      <c r="U10" s="82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25">
      <c r="A11" t="s">
        <v>29</v>
      </c>
      <c r="B11" s="1"/>
      <c r="C11" s="1" t="s">
        <v>67</v>
      </c>
      <c r="D11" s="1" t="s">
        <v>67</v>
      </c>
      <c r="G11" t="s">
        <v>67</v>
      </c>
      <c r="H11" t="s">
        <v>67</v>
      </c>
      <c r="K11" t="s">
        <v>67</v>
      </c>
      <c r="L11" t="s">
        <v>92</v>
      </c>
      <c r="M11" t="s">
        <v>67</v>
      </c>
      <c r="O11" t="s">
        <v>92</v>
      </c>
      <c r="R11" s="49">
        <f t="shared" si="0"/>
        <v>7</v>
      </c>
      <c r="S11" s="84">
        <v>7</v>
      </c>
      <c r="T11">
        <v>0</v>
      </c>
      <c r="U11" s="82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25">
      <c r="A12" t="s">
        <v>30</v>
      </c>
      <c r="B12" s="1" t="s">
        <v>67</v>
      </c>
      <c r="C12" s="1"/>
      <c r="D12" s="1"/>
      <c r="R12" s="49"/>
      <c r="S12" s="84" t="s">
        <v>67</v>
      </c>
      <c r="U12" s="82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x14ac:dyDescent="0.25">
      <c r="A13" t="s">
        <v>31</v>
      </c>
      <c r="B13" s="1">
        <v>18</v>
      </c>
      <c r="C13">
        <v>3</v>
      </c>
      <c r="D13" s="1" t="s">
        <v>92</v>
      </c>
      <c r="E13">
        <v>8</v>
      </c>
      <c r="F13">
        <v>6</v>
      </c>
      <c r="G13">
        <v>7</v>
      </c>
      <c r="H13" t="s">
        <v>8</v>
      </c>
      <c r="I13">
        <v>5</v>
      </c>
      <c r="J13">
        <v>3</v>
      </c>
      <c r="K13" t="s">
        <v>67</v>
      </c>
      <c r="L13">
        <v>3</v>
      </c>
      <c r="M13" t="s">
        <v>67</v>
      </c>
      <c r="N13" t="s">
        <v>92</v>
      </c>
      <c r="O13" t="s">
        <v>67</v>
      </c>
      <c r="P13" t="s">
        <v>8</v>
      </c>
      <c r="R13" s="49">
        <f t="shared" si="0"/>
        <v>8</v>
      </c>
      <c r="S13" s="84">
        <v>61</v>
      </c>
      <c r="T13">
        <v>82</v>
      </c>
      <c r="U13" s="82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25">
      <c r="A14" t="s">
        <v>14</v>
      </c>
      <c r="B14" s="1">
        <v>14</v>
      </c>
      <c r="C14">
        <v>28</v>
      </c>
      <c r="D14">
        <v>7</v>
      </c>
      <c r="E14">
        <v>5</v>
      </c>
      <c r="F14">
        <v>12</v>
      </c>
      <c r="G14">
        <v>14</v>
      </c>
      <c r="H14" t="s">
        <v>8</v>
      </c>
      <c r="I14" t="s">
        <v>67</v>
      </c>
      <c r="J14" t="s">
        <v>8</v>
      </c>
      <c r="K14" t="s">
        <v>8</v>
      </c>
      <c r="L14">
        <v>16</v>
      </c>
      <c r="M14">
        <v>17</v>
      </c>
      <c r="N14">
        <v>10</v>
      </c>
      <c r="O14" t="s">
        <v>67</v>
      </c>
      <c r="R14" s="49">
        <f t="shared" si="0"/>
        <v>4</v>
      </c>
      <c r="S14" s="84">
        <v>127</v>
      </c>
      <c r="T14">
        <v>67</v>
      </c>
      <c r="U14" s="82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25">
      <c r="A15" t="s">
        <v>15</v>
      </c>
      <c r="B15" s="1">
        <v>3</v>
      </c>
      <c r="C15">
        <v>11</v>
      </c>
      <c r="D15" t="s">
        <v>8</v>
      </c>
      <c r="E15">
        <v>3</v>
      </c>
      <c r="F15" t="s">
        <v>8</v>
      </c>
      <c r="G15" t="s">
        <v>8</v>
      </c>
      <c r="H15" t="s">
        <v>8</v>
      </c>
      <c r="K15" t="s">
        <v>8</v>
      </c>
      <c r="L15">
        <v>5</v>
      </c>
      <c r="M15" t="s">
        <v>67</v>
      </c>
      <c r="N15">
        <v>9</v>
      </c>
      <c r="O15" t="s">
        <v>92</v>
      </c>
      <c r="Q15" t="s">
        <v>67</v>
      </c>
      <c r="R15" s="49">
        <f t="shared" si="0"/>
        <v>10</v>
      </c>
      <c r="S15" s="84">
        <v>41</v>
      </c>
      <c r="T15">
        <v>24</v>
      </c>
      <c r="U15" s="82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25">
      <c r="A16" t="s">
        <v>32</v>
      </c>
      <c r="B16" s="1">
        <v>11</v>
      </c>
      <c r="C16">
        <v>13</v>
      </c>
      <c r="D16">
        <v>4</v>
      </c>
      <c r="E16">
        <v>4</v>
      </c>
      <c r="F16">
        <v>4</v>
      </c>
      <c r="G16" t="s">
        <v>8</v>
      </c>
      <c r="H16">
        <v>10</v>
      </c>
      <c r="I16">
        <v>10</v>
      </c>
      <c r="J16">
        <v>5</v>
      </c>
      <c r="K16" t="s">
        <v>8</v>
      </c>
      <c r="L16" t="s">
        <v>92</v>
      </c>
      <c r="M16">
        <v>5</v>
      </c>
      <c r="N16">
        <v>4</v>
      </c>
      <c r="O16" t="s">
        <v>92</v>
      </c>
      <c r="P16" t="s">
        <v>8</v>
      </c>
      <c r="R16" s="49">
        <f t="shared" si="0"/>
        <v>4</v>
      </c>
      <c r="S16" s="84">
        <v>74</v>
      </c>
      <c r="T16">
        <v>62</v>
      </c>
      <c r="U16" s="82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x14ac:dyDescent="0.25">
      <c r="A17" t="s">
        <v>16</v>
      </c>
      <c r="B17" s="1" t="s">
        <v>67</v>
      </c>
      <c r="C17" t="s">
        <v>92</v>
      </c>
      <c r="D17" t="s">
        <v>67</v>
      </c>
      <c r="E17" t="s">
        <v>92</v>
      </c>
      <c r="F17" t="s">
        <v>8</v>
      </c>
      <c r="G17" t="s">
        <v>92</v>
      </c>
      <c r="H17" t="s">
        <v>8</v>
      </c>
      <c r="L17" t="s">
        <v>67</v>
      </c>
      <c r="M17" t="s">
        <v>67</v>
      </c>
      <c r="O17" t="s">
        <v>92</v>
      </c>
      <c r="R17" s="49">
        <f t="shared" si="0"/>
        <v>8</v>
      </c>
      <c r="S17" s="84">
        <v>8</v>
      </c>
      <c r="T17">
        <v>10</v>
      </c>
      <c r="U17" s="82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x14ac:dyDescent="0.25">
      <c r="A18" t="s">
        <v>17</v>
      </c>
      <c r="B18" s="1">
        <v>7</v>
      </c>
      <c r="C18">
        <v>7</v>
      </c>
      <c r="D18" t="s">
        <v>8</v>
      </c>
      <c r="E18" t="s">
        <v>8</v>
      </c>
      <c r="F18">
        <v>3</v>
      </c>
      <c r="G18" t="s">
        <v>8</v>
      </c>
      <c r="H18">
        <v>5</v>
      </c>
      <c r="I18">
        <v>3</v>
      </c>
      <c r="J18">
        <v>4</v>
      </c>
      <c r="K18">
        <v>5</v>
      </c>
      <c r="L18" t="s">
        <v>67</v>
      </c>
      <c r="M18" t="s">
        <v>67</v>
      </c>
      <c r="N18">
        <v>6</v>
      </c>
      <c r="O18" t="s">
        <v>8</v>
      </c>
      <c r="P18" t="s">
        <v>67</v>
      </c>
      <c r="Q18" t="s">
        <v>8</v>
      </c>
      <c r="R18" s="49">
        <f t="shared" si="0"/>
        <v>10</v>
      </c>
      <c r="S18" s="84">
        <v>50</v>
      </c>
      <c r="T18">
        <v>30</v>
      </c>
      <c r="U18" s="82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x14ac:dyDescent="0.25">
      <c r="A19" t="s">
        <v>33</v>
      </c>
      <c r="B19" s="1" t="s">
        <v>92</v>
      </c>
      <c r="C19" t="s">
        <v>8</v>
      </c>
      <c r="D19" s="1" t="s">
        <v>92</v>
      </c>
      <c r="E19" t="s">
        <v>8</v>
      </c>
      <c r="F19" t="s">
        <v>8</v>
      </c>
      <c r="H19" t="s">
        <v>8</v>
      </c>
      <c r="I19" t="s">
        <v>92</v>
      </c>
      <c r="K19" t="s">
        <v>8</v>
      </c>
      <c r="M19" t="s">
        <v>67</v>
      </c>
      <c r="R19" s="49">
        <f t="shared" si="0"/>
        <v>6</v>
      </c>
      <c r="S19" s="84">
        <v>6</v>
      </c>
      <c r="T19">
        <v>0</v>
      </c>
      <c r="U19" s="82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x14ac:dyDescent="0.25">
      <c r="A20" s="3" t="s">
        <v>93</v>
      </c>
      <c r="B20" s="3">
        <f>SUM(B2:B19)</f>
        <v>53</v>
      </c>
      <c r="C20" s="3">
        <f t="shared" ref="C20:T20" si="1">SUM(C2:C19)</f>
        <v>170</v>
      </c>
      <c r="D20" s="3">
        <f t="shared" si="1"/>
        <v>49</v>
      </c>
      <c r="E20" s="3">
        <f t="shared" si="1"/>
        <v>29</v>
      </c>
      <c r="F20" s="3">
        <f>SUM(F2:F19)</f>
        <v>49</v>
      </c>
      <c r="G20" s="3">
        <f t="shared" si="1"/>
        <v>30</v>
      </c>
      <c r="H20" s="3">
        <f t="shared" si="1"/>
        <v>15</v>
      </c>
      <c r="I20" s="3">
        <f>SUM(I2:I19)</f>
        <v>36</v>
      </c>
      <c r="J20" s="3">
        <f t="shared" si="1"/>
        <v>30</v>
      </c>
      <c r="K20" s="3">
        <f t="shared" si="1"/>
        <v>5</v>
      </c>
      <c r="L20" s="3">
        <f t="shared" si="1"/>
        <v>111</v>
      </c>
      <c r="M20" s="3">
        <f t="shared" si="1"/>
        <v>73</v>
      </c>
      <c r="N20" s="3">
        <f t="shared" si="1"/>
        <v>101</v>
      </c>
      <c r="O20" s="3">
        <f t="shared" si="1"/>
        <v>3</v>
      </c>
      <c r="P20" s="3">
        <f t="shared" si="1"/>
        <v>8</v>
      </c>
      <c r="Q20" s="3">
        <f t="shared" si="1"/>
        <v>3</v>
      </c>
      <c r="R20" s="62">
        <f t="shared" si="0"/>
        <v>108</v>
      </c>
      <c r="S20" s="59">
        <f t="shared" si="1"/>
        <v>873</v>
      </c>
      <c r="T20" s="1">
        <f t="shared" si="1"/>
        <v>535</v>
      </c>
      <c r="U20" s="82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x14ac:dyDescent="0.25">
      <c r="B21" s="1"/>
    </row>
    <row r="22" spans="1:30" x14ac:dyDescent="0.25">
      <c r="A22" s="8" t="s">
        <v>116</v>
      </c>
      <c r="B22" s="1"/>
      <c r="Q22">
        <v>0</v>
      </c>
    </row>
    <row r="24" spans="1:30" x14ac:dyDescent="0.25">
      <c r="B24" s="1"/>
    </row>
    <row r="26" spans="1:30" x14ac:dyDescent="0.25">
      <c r="B26" s="8"/>
    </row>
  </sheetData>
  <pageMargins left="0.7" right="0.7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8" sqref="F28"/>
    </sheetView>
  </sheetViews>
  <sheetFormatPr defaultRowHeight="13.2" x14ac:dyDescent="0.25"/>
  <cols>
    <col min="1" max="1" width="21.77734375" customWidth="1"/>
    <col min="2" max="2" width="42.109375" customWidth="1"/>
    <col min="3" max="3" width="11.44140625" customWidth="1"/>
    <col min="8" max="8" width="10.21875" customWidth="1"/>
    <col min="9" max="9" width="11" customWidth="1"/>
    <col min="10" max="10" width="12.109375" customWidth="1"/>
  </cols>
  <sheetData>
    <row r="1" spans="1:10" x14ac:dyDescent="0.25">
      <c r="A1" s="44"/>
      <c r="B1" s="130"/>
      <c r="C1" s="131"/>
      <c r="D1" s="131"/>
      <c r="E1" s="131"/>
      <c r="F1" s="131"/>
      <c r="G1" s="131"/>
      <c r="H1" s="131"/>
    </row>
    <row r="2" spans="1:10" x14ac:dyDescent="0.25">
      <c r="A2" s="44"/>
      <c r="B2" s="132" t="s">
        <v>132</v>
      </c>
      <c r="C2" s="131"/>
      <c r="D2" s="131"/>
      <c r="E2" s="131"/>
      <c r="F2" s="131"/>
      <c r="G2" s="131"/>
      <c r="H2" s="131"/>
    </row>
    <row r="3" spans="1:10" ht="16.2" customHeight="1" x14ac:dyDescent="0.25">
      <c r="A3" s="44"/>
      <c r="B3" s="99"/>
      <c r="C3" s="128" t="s">
        <v>123</v>
      </c>
      <c r="D3" s="129"/>
      <c r="E3" s="129"/>
      <c r="F3" s="129"/>
      <c r="G3" s="129"/>
      <c r="H3" s="129"/>
    </row>
    <row r="4" spans="1:10" x14ac:dyDescent="0.25">
      <c r="A4" s="44"/>
      <c r="B4" s="44"/>
      <c r="C4" s="55">
        <v>2012</v>
      </c>
      <c r="D4" s="3">
        <v>2013</v>
      </c>
      <c r="E4" s="3">
        <v>2014</v>
      </c>
      <c r="F4" s="55">
        <v>2015</v>
      </c>
      <c r="G4" s="55">
        <v>2016</v>
      </c>
      <c r="H4" s="55">
        <v>2017</v>
      </c>
      <c r="I4" s="55">
        <v>2018</v>
      </c>
      <c r="J4" t="s">
        <v>127</v>
      </c>
    </row>
    <row r="5" spans="1:10" x14ac:dyDescent="0.25">
      <c r="A5" s="44"/>
      <c r="B5" s="85" t="s">
        <v>20</v>
      </c>
      <c r="C5" s="87">
        <v>36</v>
      </c>
      <c r="D5" s="88">
        <v>48</v>
      </c>
      <c r="E5" s="88">
        <v>64</v>
      </c>
      <c r="F5" s="89">
        <v>73</v>
      </c>
      <c r="G5" s="87">
        <v>82</v>
      </c>
      <c r="H5" s="87">
        <v>87</v>
      </c>
      <c r="I5" s="87">
        <v>118</v>
      </c>
      <c r="J5" s="35">
        <f>I5-H5</f>
        <v>31</v>
      </c>
    </row>
    <row r="6" spans="1:10" x14ac:dyDescent="0.25">
      <c r="A6" s="44"/>
      <c r="B6" s="85" t="s">
        <v>21</v>
      </c>
      <c r="C6" s="87">
        <v>27</v>
      </c>
      <c r="D6" s="88">
        <v>30</v>
      </c>
      <c r="E6" s="88">
        <v>40</v>
      </c>
      <c r="F6" s="89">
        <v>45</v>
      </c>
      <c r="G6" s="87">
        <v>58</v>
      </c>
      <c r="H6" s="87">
        <v>61</v>
      </c>
      <c r="I6" s="87">
        <v>75</v>
      </c>
      <c r="J6" s="35">
        <f t="shared" ref="J6:J24" si="0">I6-H6</f>
        <v>14</v>
      </c>
    </row>
    <row r="7" spans="1:10" x14ac:dyDescent="0.25">
      <c r="A7" s="44"/>
      <c r="B7" s="85" t="s">
        <v>22</v>
      </c>
      <c r="C7" s="87">
        <v>17</v>
      </c>
      <c r="D7" s="88">
        <v>22</v>
      </c>
      <c r="E7" s="88">
        <v>24</v>
      </c>
      <c r="F7" s="89">
        <v>28</v>
      </c>
      <c r="G7" s="87">
        <v>26</v>
      </c>
      <c r="H7" s="87">
        <v>26</v>
      </c>
      <c r="I7" s="87">
        <v>29</v>
      </c>
      <c r="J7" s="35">
        <f t="shared" si="0"/>
        <v>3</v>
      </c>
    </row>
    <row r="8" spans="1:10" x14ac:dyDescent="0.25">
      <c r="A8" s="44"/>
      <c r="B8" s="85" t="s">
        <v>23</v>
      </c>
      <c r="C8" s="87">
        <v>41</v>
      </c>
      <c r="D8" s="88">
        <v>41</v>
      </c>
      <c r="E8" s="88">
        <v>42</v>
      </c>
      <c r="F8" s="89">
        <v>43</v>
      </c>
      <c r="G8" s="87">
        <v>42</v>
      </c>
      <c r="H8" s="87">
        <v>43</v>
      </c>
      <c r="I8" s="87">
        <v>44</v>
      </c>
      <c r="J8" s="35">
        <f t="shared" si="0"/>
        <v>1</v>
      </c>
    </row>
    <row r="9" spans="1:10" x14ac:dyDescent="0.25">
      <c r="A9" s="44"/>
      <c r="B9" s="85" t="s">
        <v>24</v>
      </c>
      <c r="C9" s="87">
        <v>55</v>
      </c>
      <c r="D9" s="88">
        <v>58</v>
      </c>
      <c r="E9" s="88">
        <v>60</v>
      </c>
      <c r="F9" s="89">
        <v>58</v>
      </c>
      <c r="G9" s="87">
        <v>60</v>
      </c>
      <c r="H9" s="87">
        <v>63</v>
      </c>
      <c r="I9" s="87">
        <v>68</v>
      </c>
      <c r="J9" s="35">
        <f t="shared" si="0"/>
        <v>5</v>
      </c>
    </row>
    <row r="10" spans="1:10" x14ac:dyDescent="0.25">
      <c r="A10" s="44"/>
      <c r="B10" s="85" t="s">
        <v>25</v>
      </c>
      <c r="C10" s="87">
        <v>27</v>
      </c>
      <c r="D10" s="88">
        <v>27</v>
      </c>
      <c r="E10" s="88">
        <v>31</v>
      </c>
      <c r="F10" s="89">
        <v>32</v>
      </c>
      <c r="G10" s="87">
        <v>31</v>
      </c>
      <c r="H10" s="87">
        <v>31</v>
      </c>
      <c r="I10" s="87">
        <v>32</v>
      </c>
      <c r="J10" s="35">
        <f t="shared" si="0"/>
        <v>1</v>
      </c>
    </row>
    <row r="11" spans="1:10" x14ac:dyDescent="0.25">
      <c r="A11" s="44"/>
      <c r="B11" s="85" t="s">
        <v>26</v>
      </c>
      <c r="C11" s="87">
        <v>20</v>
      </c>
      <c r="D11" s="88">
        <v>22</v>
      </c>
      <c r="E11" s="88">
        <v>26</v>
      </c>
      <c r="F11" s="89">
        <v>32</v>
      </c>
      <c r="G11" s="87">
        <v>33</v>
      </c>
      <c r="H11" s="87">
        <v>33</v>
      </c>
      <c r="I11" s="87">
        <v>32</v>
      </c>
      <c r="J11" s="35">
        <f t="shared" si="0"/>
        <v>-1</v>
      </c>
    </row>
    <row r="12" spans="1:10" x14ac:dyDescent="0.25">
      <c r="A12" s="44"/>
      <c r="B12" s="85" t="s">
        <v>27</v>
      </c>
      <c r="C12" s="87">
        <v>56</v>
      </c>
      <c r="D12" s="88">
        <v>55</v>
      </c>
      <c r="E12" s="88">
        <v>62</v>
      </c>
      <c r="F12" s="89">
        <v>68</v>
      </c>
      <c r="G12" s="87">
        <v>70</v>
      </c>
      <c r="H12" s="87">
        <v>69</v>
      </c>
      <c r="I12" s="87">
        <v>76</v>
      </c>
      <c r="J12" s="35">
        <f t="shared" si="0"/>
        <v>7</v>
      </c>
    </row>
    <row r="13" spans="1:10" x14ac:dyDescent="0.25">
      <c r="A13" s="44"/>
      <c r="B13" s="85" t="s">
        <v>28</v>
      </c>
      <c r="C13" s="87">
        <v>19</v>
      </c>
      <c r="D13" s="88">
        <v>21</v>
      </c>
      <c r="E13" s="88">
        <v>22</v>
      </c>
      <c r="F13" s="89">
        <v>23</v>
      </c>
      <c r="G13" s="87">
        <v>23</v>
      </c>
      <c r="H13" s="87">
        <v>26</v>
      </c>
      <c r="I13" s="87">
        <v>25</v>
      </c>
      <c r="J13" s="35">
        <f t="shared" si="0"/>
        <v>-1</v>
      </c>
    </row>
    <row r="14" spans="1:10" x14ac:dyDescent="0.25">
      <c r="A14" s="44"/>
      <c r="B14" s="85" t="s">
        <v>29</v>
      </c>
      <c r="C14" s="87">
        <v>4</v>
      </c>
      <c r="D14" s="88">
        <v>5</v>
      </c>
      <c r="E14" s="88">
        <v>6</v>
      </c>
      <c r="F14" s="89">
        <v>5</v>
      </c>
      <c r="G14" s="87">
        <v>6</v>
      </c>
      <c r="H14" s="87">
        <v>8</v>
      </c>
      <c r="I14" s="87">
        <v>7</v>
      </c>
      <c r="J14" s="35">
        <f t="shared" si="0"/>
        <v>-1</v>
      </c>
    </row>
    <row r="15" spans="1:10" x14ac:dyDescent="0.25">
      <c r="A15" s="44"/>
      <c r="B15" s="85" t="s">
        <v>30</v>
      </c>
      <c r="C15" s="87"/>
      <c r="D15" s="88"/>
      <c r="E15" s="88"/>
      <c r="F15" s="89"/>
      <c r="G15" s="87"/>
      <c r="H15" s="87"/>
      <c r="I15" s="87" t="s">
        <v>67</v>
      </c>
      <c r="J15" s="35">
        <v>0</v>
      </c>
    </row>
    <row r="16" spans="1:10" x14ac:dyDescent="0.25">
      <c r="A16" s="44"/>
      <c r="B16" s="85" t="s">
        <v>31</v>
      </c>
      <c r="C16" s="87">
        <v>86</v>
      </c>
      <c r="D16" s="88">
        <v>85</v>
      </c>
      <c r="E16" s="88">
        <v>82</v>
      </c>
      <c r="F16" s="89">
        <v>71</v>
      </c>
      <c r="G16" s="87">
        <v>66</v>
      </c>
      <c r="H16" s="87">
        <v>61</v>
      </c>
      <c r="I16" s="87">
        <v>61</v>
      </c>
      <c r="J16" s="35">
        <f t="shared" si="0"/>
        <v>0</v>
      </c>
    </row>
    <row r="17" spans="1:10" x14ac:dyDescent="0.25">
      <c r="A17" s="44"/>
      <c r="B17" s="85" t="s">
        <v>14</v>
      </c>
      <c r="C17" s="87">
        <v>80</v>
      </c>
      <c r="D17" s="88">
        <v>87</v>
      </c>
      <c r="E17" s="88">
        <v>96</v>
      </c>
      <c r="F17" s="89">
        <v>105</v>
      </c>
      <c r="G17" s="87">
        <v>112</v>
      </c>
      <c r="H17" s="87">
        <v>114</v>
      </c>
      <c r="I17" s="87">
        <v>127</v>
      </c>
      <c r="J17" s="35">
        <f t="shared" si="0"/>
        <v>13</v>
      </c>
    </row>
    <row r="18" spans="1:10" x14ac:dyDescent="0.25">
      <c r="A18" s="44"/>
      <c r="B18" s="85" t="s">
        <v>15</v>
      </c>
      <c r="C18" s="87">
        <v>28</v>
      </c>
      <c r="D18" s="88">
        <v>31</v>
      </c>
      <c r="E18" s="88">
        <v>34</v>
      </c>
      <c r="F18" s="89">
        <v>35</v>
      </c>
      <c r="G18" s="87">
        <v>36</v>
      </c>
      <c r="H18" s="87">
        <v>37</v>
      </c>
      <c r="I18" s="87">
        <v>41</v>
      </c>
      <c r="J18" s="35">
        <f t="shared" si="0"/>
        <v>4</v>
      </c>
    </row>
    <row r="19" spans="1:10" x14ac:dyDescent="0.25">
      <c r="A19" s="44"/>
      <c r="B19" s="85" t="s">
        <v>32</v>
      </c>
      <c r="C19" s="87">
        <v>67</v>
      </c>
      <c r="D19" s="88">
        <v>68</v>
      </c>
      <c r="E19" s="88">
        <v>68</v>
      </c>
      <c r="F19" s="89">
        <v>64</v>
      </c>
      <c r="G19" s="87">
        <v>66</v>
      </c>
      <c r="H19" s="87">
        <v>70</v>
      </c>
      <c r="I19" s="87">
        <v>74</v>
      </c>
      <c r="J19" s="35">
        <f t="shared" si="0"/>
        <v>4</v>
      </c>
    </row>
    <row r="20" spans="1:10" x14ac:dyDescent="0.25">
      <c r="A20" s="44"/>
      <c r="B20" s="85" t="s">
        <v>16</v>
      </c>
      <c r="C20" s="87">
        <v>20</v>
      </c>
      <c r="D20" s="88">
        <v>18</v>
      </c>
      <c r="E20" s="88">
        <v>20</v>
      </c>
      <c r="F20" s="89">
        <v>18</v>
      </c>
      <c r="G20" s="87">
        <v>10</v>
      </c>
      <c r="H20" s="87">
        <v>8</v>
      </c>
      <c r="I20" s="87">
        <v>8</v>
      </c>
      <c r="J20" s="35">
        <f t="shared" si="0"/>
        <v>0</v>
      </c>
    </row>
    <row r="21" spans="1:10" x14ac:dyDescent="0.25">
      <c r="A21" s="44"/>
      <c r="B21" s="85" t="s">
        <v>17</v>
      </c>
      <c r="C21" s="87">
        <v>40</v>
      </c>
      <c r="D21" s="88">
        <v>40</v>
      </c>
      <c r="E21" s="88">
        <v>43</v>
      </c>
      <c r="F21" s="89">
        <v>42</v>
      </c>
      <c r="G21" s="87">
        <v>39</v>
      </c>
      <c r="H21" s="87">
        <v>41</v>
      </c>
      <c r="I21" s="87">
        <v>50</v>
      </c>
      <c r="J21" s="35">
        <f t="shared" si="0"/>
        <v>9</v>
      </c>
    </row>
    <row r="22" spans="1:10" x14ac:dyDescent="0.25">
      <c r="A22" s="44"/>
      <c r="B22" s="85" t="s">
        <v>33</v>
      </c>
      <c r="C22" s="87">
        <v>13</v>
      </c>
      <c r="D22" s="88">
        <v>11</v>
      </c>
      <c r="E22" s="88">
        <v>12</v>
      </c>
      <c r="F22" s="89">
        <v>10</v>
      </c>
      <c r="G22" s="87">
        <v>7</v>
      </c>
      <c r="H22" s="87">
        <v>7</v>
      </c>
      <c r="I22" s="87">
        <v>6</v>
      </c>
      <c r="J22" s="35">
        <f t="shared" si="0"/>
        <v>-1</v>
      </c>
    </row>
    <row r="23" spans="1:10" x14ac:dyDescent="0.25">
      <c r="C23" s="88" t="s">
        <v>92</v>
      </c>
      <c r="D23" s="88" t="s">
        <v>92</v>
      </c>
      <c r="E23" s="88"/>
      <c r="F23" s="88"/>
      <c r="G23" s="88"/>
      <c r="H23" s="88"/>
      <c r="I23" s="88" t="s">
        <v>126</v>
      </c>
      <c r="J23" s="35">
        <v>0</v>
      </c>
    </row>
    <row r="24" spans="1:10" x14ac:dyDescent="0.25">
      <c r="B24" s="3" t="s">
        <v>115</v>
      </c>
      <c r="C24" s="86">
        <f>SUM(C5:C23)</f>
        <v>636</v>
      </c>
      <c r="D24" s="86">
        <f t="shared" ref="D24:G24" si="1">SUM(D5:D23)</f>
        <v>669</v>
      </c>
      <c r="E24" s="86">
        <f t="shared" si="1"/>
        <v>732</v>
      </c>
      <c r="F24" s="86">
        <f t="shared" si="1"/>
        <v>752</v>
      </c>
      <c r="G24" s="86">
        <f t="shared" si="1"/>
        <v>767</v>
      </c>
      <c r="H24" s="86">
        <f t="shared" ref="H24:I24" si="2">SUM(H5:H23)</f>
        <v>785</v>
      </c>
      <c r="I24" s="86">
        <f t="shared" si="2"/>
        <v>873</v>
      </c>
      <c r="J24" s="35">
        <f t="shared" si="0"/>
        <v>88</v>
      </c>
    </row>
  </sheetData>
  <mergeCells count="3">
    <mergeCell ref="C3:H3"/>
    <mergeCell ref="B1:H1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11</vt:i4>
      </vt:variant>
      <vt:variant>
        <vt:lpstr>Nimetyt alueet</vt:lpstr>
      </vt:variant>
      <vt:variant>
        <vt:i4>4</vt:i4>
      </vt:variant>
    </vt:vector>
  </HeadingPairs>
  <TitlesOfParts>
    <vt:vector size="15" baseType="lpstr">
      <vt:lpstr>Vuosi2012</vt:lpstr>
      <vt:lpstr>Vuosi2013</vt:lpstr>
      <vt:lpstr>Vuosi2014</vt:lpstr>
      <vt:lpstr>Vuosi 2015</vt:lpstr>
      <vt:lpstr>vuosi 2016</vt:lpstr>
      <vt:lpstr>Vuosi 2017</vt:lpstr>
      <vt:lpstr>Vuosi 2018</vt:lpstr>
      <vt:lpstr>Vuosi 2018 Ely-luokittelu</vt:lpstr>
      <vt:lpstr>Yhteenveto 2012-2018 tuotantosu</vt:lpstr>
      <vt:lpstr>Maatilat yritysmuodot 2018</vt:lpstr>
      <vt:lpstr>Taul3</vt:lpstr>
      <vt:lpstr>'Vuosi 2015'!Tulostusalue</vt:lpstr>
      <vt:lpstr>'Vuosi 2018'!Tulostusalue</vt:lpstr>
      <vt:lpstr>'Vuosi 2018 Ely-luokittelu'!Tulostusalue</vt:lpstr>
      <vt:lpstr>Vuosi2013!Tulostusalue</vt:lpstr>
    </vt:vector>
  </TitlesOfParts>
  <Manager>TIHAn raportointitiimi</Manager>
  <Company>MMM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TIKEn raporttiryhmä, raportin mallipohja</dc:title>
  <dc:subject>TIKEn raporttiryhmä, raportin mallipohja</dc:subject>
  <dc:creator>Jenni Mielikäinen</dc:creator>
  <cp:keywords>TIKEn raporttiryhmä, raportin mallipohja, raportti, raportointi</cp:keywords>
  <cp:lastModifiedBy>Juhani Paavilainen</cp:lastModifiedBy>
  <cp:lastPrinted>2018-11-28T06:07:38Z</cp:lastPrinted>
  <dcterms:created xsi:type="dcterms:W3CDTF">2002-10-28T15:15:10Z</dcterms:created>
  <dcterms:modified xsi:type="dcterms:W3CDTF">2018-11-28T06:24:52Z</dcterms:modified>
</cp:coreProperties>
</file>